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6DB67140-05BF-4353-B6BE-CE44741C82DC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20" yWindow="-120" windowWidth="29040" windowHeight="15840" xr2:uid="{00000000-000D-0000-FFFF-FFFF00000000}"/>
  </bookViews>
  <sheets>
    <sheet name="EACT" sheetId="1" r:id="rId1"/>
  </sheets>
  <definedNames>
    <definedName name="ANEXO">#REF!</definedName>
    <definedName name="_xlnm.Print_Area" localSheetId="0">EACT!$B$2:$F$74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<sst xmlns="http://schemas.openxmlformats.org/spreadsheetml/2006/main" count="64" uniqueCount="64">
  <si>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</si>
  <si>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</si>
  <si>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</si>
  <si>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</si>
  <si>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</si>
  <si>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</si>
  <si>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</si>
  <si>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</si>
  <si>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</si>
  <si>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</si>
  <si>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</si>
  <si>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</si>
  <si>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</si>
  <si>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</si>
  <si>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</si>
  <si>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</si>
  <si>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</si>
  <si>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</si>
  <si>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</si>
  <si>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</si>
  <si>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</si>
  <si>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</si>
  <si>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</si>
  <si>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</si>
  <si>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</si>
  <si>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</si>
  <si>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</si>
  <si>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</si>
  <si>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</si>
  <si>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</si>
  <si>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</si>
  <si>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</si>
  <si>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</si>
  <si>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</si>
  <si>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</si>
  <si>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</si>
  <si>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</si>
  <si>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</si>
  <si>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</si>
  <si>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</si>
  <si>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</si>
  <si>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</si>
  <si>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</si>
  <si>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</si>
  <si>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</si>
  <si>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</si>
  <si>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</si>
  <si>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</si>
  <si>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</si>
  <si>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</si>
  <si>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</si>
  <si>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</si>
  <si>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</si>
  <si>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</si>
  <si>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</si>
  <si>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</si>
  <si>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</si>
  <si>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2020</t>
  </si>
  <si>
    <t>2021</t>
  </si>
  <si>
    <t>TRIBUNAL SUPERIOR DE JUSTICIA DEL ESTADO DE CHIHUAHUA</t>
  </si>
  <si>
    <t>Elaboró:</t>
  </si>
  <si>
    <t>C.P. Mónica Alicia Rodríguez Montoya</t>
  </si>
  <si>
    <t>Directora de Programación y Presupuesto</t>
  </si>
  <si>
    <t>Del 01 de enero al 31 de diciembre de 2021 y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</si>
</sst>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9" xfId="0" applyFont="1" applyBorder="1" applyProtection="1">
      <protection locked="0"/>
    </xf>
    <xf numFmtId="0" fontId="6" fillId="0" borderId="0" xfId="0" applyFont="1" applyProtection="1">
      <protection locked="0"/>
    </xf>
    <xf numFmtId="43" fontId="4" fillId="0" borderId="0" xfId="1" applyFont="1" applyBorder="1" applyAlignment="1">
      <alignment horizontal="right" vertical="center" wrapText="1"/>
    </xf>
    <xf numFmtId="43" fontId="2" fillId="0" borderId="5" xfId="1" applyFont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center" wrapText="1"/>
    </xf>
    <xf numFmtId="43" fontId="2" fillId="0" borderId="5" xfId="1" applyFont="1" applyFill="1" applyBorder="1" applyAlignment="1">
      <alignment horizontal="right" vertical="center" wrapText="1"/>
    </xf>
    <xf numFmtId="43" fontId="4" fillId="0" borderId="0" xfId="1" applyFont="1" applyFill="1" applyBorder="1" applyAlignment="1" applyProtection="1">
      <alignment horizontal="right" vertical="center" wrapText="1"/>
      <protection locked="0"/>
    </xf>
    <xf numFmtId="43" fontId="4" fillId="0" borderId="5" xfId="1" applyFont="1" applyFill="1" applyBorder="1" applyAlignment="1" applyProtection="1">
      <alignment horizontal="right" vertical="center" wrapText="1"/>
      <protection locked="0"/>
    </xf>
    <xf numFmtId="43" fontId="4" fillId="0" borderId="0" xfId="1" applyFont="1" applyFill="1" applyBorder="1" applyAlignment="1">
      <alignment horizontal="right" vertical="center" wrapText="1"/>
    </xf>
    <xf numFmtId="43" fontId="4" fillId="0" borderId="5" xfId="1" applyFont="1" applyBorder="1"/>
    <xf numFmtId="43" fontId="4" fillId="0" borderId="5" xfId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4" fontId="2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4" fillId="0" borderId="5" xfId="0" applyFont="1" applyBorder="1" applyProtection="1">
      <protection locked="0"/>
    </xf>
    <xf numFmtId="43" fontId="4" fillId="0" borderId="0" xfId="0" applyNumberFormat="1" applyFont="1" applyProtection="1">
      <protection locked="0"/>
    </xf>
    <xf numFmtId="43" fontId="4" fillId="0" borderId="0" xfId="1" applyFont="1" applyProtection="1">
      <protection locked="0"/>
    </xf>
    <xf numFmtId="43" fontId="4" fillId="0" borderId="0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 horizontal="left" vertical="center" wrapText="1" indent="1"/>
      <protection locked="0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Alignment="1" applyProtection="1">
      <alignment horizontal="left" vertical="top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 horizontal="left" vertical="center" wrapText="1" inden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view="pageBreakPreview" topLeftCell="A46" zoomScaleNormal="80" zoomScaleSheetLayoutView="100" workbookViewId="0">
      <selection activeCell="E62" sqref="E62"/>
    </sheetView>
  </sheetViews>
  <sheetFormatPr baseColWidth="10" defaultColWidth="11.5703125" defaultRowHeight="12" x14ac:dyDescent="0.2"/>
  <cols>
    <col min="1" max="1" width="3.42578125" style="20" customWidth="1"/>
    <col min="2" max="4" width="29" style="20" customWidth="1"/>
    <col min="5" max="5" width="17.85546875" style="20" customWidth="1"/>
    <col min="6" max="6" width="20.85546875" style="20" customWidth="1"/>
    <col min="7" max="7" width="4" style="20" customWidth="1"/>
    <col min="8" max="16384" width="11.5703125" style="20"/>
  </cols>
  <sheetData>
    <row r="1" spans="2:6" ht="18" customHeight="1" thickBot="1" x14ac:dyDescent="0.25"/>
    <row r="2" spans="2:6" x14ac:dyDescent="0.2">
      <c r="B2" s="58" t="s">
        <v>59</v>
      </c>
      <c r="C2" s="59"/>
      <c r="D2" s="59"/>
      <c r="E2" s="59"/>
      <c r="F2" s="60"/>
    </row>
    <row r="3" spans="2:6" ht="15" customHeight="1" x14ac:dyDescent="0.2">
      <c r="B3" s="61" t="s">
        <v>0</v>
      </c>
      <c r="C3" s="62"/>
      <c r="D3" s="62"/>
      <c r="E3" s="62"/>
      <c r="F3" s="63"/>
    </row>
    <row r="4" spans="2:6" ht="15.75" customHeight="1" thickBot="1" x14ac:dyDescent="0.25">
      <c r="B4" s="64" t="s">
        <v>63</v>
      </c>
      <c r="C4" s="65"/>
      <c r="D4" s="65"/>
      <c r="E4" s="65"/>
      <c r="F4" s="66"/>
    </row>
    <row r="5" spans="2:6" x14ac:dyDescent="0.2">
      <c r="B5" s="10"/>
      <c r="C5" s="1"/>
      <c r="D5" s="1"/>
      <c r="E5" s="8" t="s">
        <v>58</v>
      </c>
      <c r="F5" s="11" t="s">
        <v>57</v>
      </c>
    </row>
    <row r="6" spans="2:6" ht="22.5" customHeight="1" x14ac:dyDescent="0.2">
      <c r="B6" s="71" t="s">
        <v>1</v>
      </c>
      <c r="C6" s="72"/>
      <c r="D6" s="2"/>
      <c r="E6" s="27"/>
      <c r="F6" s="28"/>
    </row>
    <row r="7" spans="2:6" ht="15" customHeight="1" x14ac:dyDescent="0.2">
      <c r="B7" s="12" t="s">
        <v>2</v>
      </c>
      <c r="C7" s="3"/>
      <c r="D7" s="3"/>
      <c r="E7" s="29">
        <f>SUM(E8:E14)</f>
        <v>0</v>
      </c>
      <c r="F7" s="30">
        <f>SUM(F8:F14)</f>
        <v>0</v>
      </c>
    </row>
    <row r="8" spans="2:6" ht="14.65" customHeight="1" x14ac:dyDescent="0.2">
      <c r="B8" s="13" t="s">
        <v>3</v>
      </c>
      <c r="C8" s="4"/>
      <c r="D8" s="4"/>
      <c r="E8" s="31">
        <v>0</v>
      </c>
      <c r="F8" s="32">
        <v>0</v>
      </c>
    </row>
    <row r="9" spans="2:6" ht="14.65" customHeight="1" x14ac:dyDescent="0.2">
      <c r="B9" s="13" t="s">
        <v>4</v>
      </c>
      <c r="C9" s="4"/>
      <c r="D9" s="4"/>
      <c r="E9" s="31">
        <v>0</v>
      </c>
      <c r="F9" s="32">
        <v>0</v>
      </c>
    </row>
    <row r="10" spans="2:6" ht="14.65" customHeight="1" x14ac:dyDescent="0.2">
      <c r="B10" s="13" t="s">
        <v>5</v>
      </c>
      <c r="C10" s="4"/>
      <c r="D10" s="4"/>
      <c r="E10" s="31">
        <v>0</v>
      </c>
      <c r="F10" s="32">
        <v>0</v>
      </c>
    </row>
    <row r="11" spans="2:6" ht="14.65" customHeight="1" x14ac:dyDescent="0.2">
      <c r="B11" s="13" t="s">
        <v>6</v>
      </c>
      <c r="C11" s="4"/>
      <c r="D11" s="4"/>
      <c r="E11" s="31">
        <v>0</v>
      </c>
      <c r="F11" s="32">
        <v>0</v>
      </c>
    </row>
    <row r="12" spans="2:6" x14ac:dyDescent="0.2">
      <c r="B12" s="13" t="s">
        <v>7</v>
      </c>
      <c r="C12" s="4"/>
      <c r="D12" s="4"/>
      <c r="E12" s="31">
        <v>0</v>
      </c>
      <c r="F12" s="32">
        <v>0</v>
      </c>
    </row>
    <row r="13" spans="2:6" ht="14.65" customHeight="1" x14ac:dyDescent="0.2">
      <c r="B13" s="13" t="s">
        <v>8</v>
      </c>
      <c r="C13" s="4"/>
      <c r="D13" s="4"/>
      <c r="E13" s="31">
        <v>0</v>
      </c>
      <c r="F13" s="32">
        <v>0</v>
      </c>
    </row>
    <row r="14" spans="2:6" ht="14.65" customHeight="1" x14ac:dyDescent="0.2">
      <c r="B14" s="13" t="s">
        <v>9</v>
      </c>
      <c r="C14" s="4"/>
      <c r="D14" s="4"/>
      <c r="E14" s="31">
        <v>0</v>
      </c>
      <c r="F14" s="32">
        <v>0</v>
      </c>
    </row>
    <row r="15" spans="2:6" ht="35.25" customHeight="1" x14ac:dyDescent="0.2">
      <c r="B15" s="67" t="s">
        <v>10</v>
      </c>
      <c r="C15" s="68"/>
      <c r="D15" s="68"/>
      <c r="E15" s="29">
        <f>SUM(E16:E17)</f>
        <v>2315729740.3499999</v>
      </c>
      <c r="F15" s="30">
        <f>SUM(F16:F17)</f>
        <v>2163639177.04</v>
      </c>
    </row>
    <row r="16" spans="2:6" ht="24.75" customHeight="1" x14ac:dyDescent="0.2">
      <c r="B16" s="69" t="s">
        <v>11</v>
      </c>
      <c r="C16" s="70"/>
      <c r="D16" s="70"/>
      <c r="E16" s="31">
        <v>2315729740.3499999</v>
      </c>
      <c r="F16" s="32">
        <v>2163639177.04</v>
      </c>
    </row>
    <row r="17" spans="2:6" ht="14.65" customHeight="1" x14ac:dyDescent="0.2">
      <c r="B17" s="13" t="s">
        <v>12</v>
      </c>
      <c r="C17" s="5"/>
      <c r="D17" s="5"/>
      <c r="E17" s="31">
        <v>0</v>
      </c>
      <c r="F17" s="32">
        <v>0</v>
      </c>
    </row>
    <row r="18" spans="2:6" ht="14.65" customHeight="1" x14ac:dyDescent="0.2">
      <c r="B18" s="14" t="s">
        <v>13</v>
      </c>
      <c r="C18" s="6"/>
      <c r="D18" s="6"/>
      <c r="E18" s="29">
        <f>SUM(E19:E23)</f>
        <v>6097775.0199999996</v>
      </c>
      <c r="F18" s="30">
        <f>SUM(F19:F23)</f>
        <v>8014710.8600000003</v>
      </c>
    </row>
    <row r="19" spans="2:6" ht="14.65" customHeight="1" x14ac:dyDescent="0.2">
      <c r="B19" s="13" t="s">
        <v>14</v>
      </c>
      <c r="C19" s="7"/>
      <c r="D19" s="7"/>
      <c r="E19" s="31">
        <v>0</v>
      </c>
      <c r="F19" s="32">
        <v>0</v>
      </c>
    </row>
    <row r="20" spans="2:6" ht="15" customHeight="1" x14ac:dyDescent="0.2">
      <c r="B20" s="13" t="s">
        <v>15</v>
      </c>
      <c r="C20" s="7"/>
      <c r="D20" s="7"/>
      <c r="E20" s="31">
        <v>0</v>
      </c>
      <c r="F20" s="32">
        <v>0</v>
      </c>
    </row>
    <row r="21" spans="2:6" ht="15" customHeight="1" x14ac:dyDescent="0.2">
      <c r="B21" s="13" t="s">
        <v>16</v>
      </c>
      <c r="C21" s="7"/>
      <c r="D21" s="7"/>
      <c r="E21" s="31">
        <v>0</v>
      </c>
      <c r="F21" s="32">
        <v>0</v>
      </c>
    </row>
    <row r="22" spans="2:6" ht="15" customHeight="1" x14ac:dyDescent="0.2">
      <c r="B22" s="13" t="s">
        <v>17</v>
      </c>
      <c r="C22" s="7"/>
      <c r="D22" s="7"/>
      <c r="E22" s="31">
        <v>0</v>
      </c>
      <c r="F22" s="32">
        <v>0</v>
      </c>
    </row>
    <row r="23" spans="2:6" ht="14.65" customHeight="1" x14ac:dyDescent="0.2">
      <c r="B23" s="13" t="s">
        <v>18</v>
      </c>
      <c r="C23" s="7"/>
      <c r="D23" s="7"/>
      <c r="E23" s="31">
        <v>6097775.0199999996</v>
      </c>
      <c r="F23" s="32">
        <v>8014710.8600000003</v>
      </c>
    </row>
    <row r="24" spans="2:6" ht="14.65" customHeight="1" x14ac:dyDescent="0.2">
      <c r="B24" s="15"/>
      <c r="C24" s="9"/>
      <c r="D24" s="9"/>
      <c r="E24" s="33"/>
      <c r="F24" s="34"/>
    </row>
    <row r="25" spans="2:6" ht="15" customHeight="1" x14ac:dyDescent="0.2">
      <c r="B25" s="14" t="s">
        <v>19</v>
      </c>
      <c r="C25" s="3"/>
      <c r="D25" s="3"/>
      <c r="E25" s="29">
        <f>SUM(E18,E15,E7)</f>
        <v>2321827515.3699999</v>
      </c>
      <c r="F25" s="30">
        <f>SUM(F18,F15,F7)</f>
        <v>2171653887.9000001</v>
      </c>
    </row>
    <row r="26" spans="2:6" x14ac:dyDescent="0.2">
      <c r="B26" s="15"/>
      <c r="C26" s="9"/>
      <c r="D26" s="9"/>
      <c r="E26" s="33"/>
      <c r="F26" s="35"/>
    </row>
    <row r="27" spans="2:6" x14ac:dyDescent="0.2">
      <c r="B27" s="14" t="s">
        <v>20</v>
      </c>
      <c r="C27" s="3"/>
      <c r="D27" s="3"/>
      <c r="E27" s="33"/>
      <c r="F27" s="35"/>
    </row>
    <row r="28" spans="2:6" ht="15" customHeight="1" x14ac:dyDescent="0.2">
      <c r="B28" s="12" t="s">
        <v>21</v>
      </c>
      <c r="C28" s="3"/>
      <c r="D28" s="3"/>
      <c r="E28" s="29">
        <f>SUM(E29:E31)</f>
        <v>2218752840.21</v>
      </c>
      <c r="F28" s="30">
        <f>SUM(F29:F31)</f>
        <v>2027375177.97</v>
      </c>
    </row>
    <row r="29" spans="2:6" x14ac:dyDescent="0.2">
      <c r="B29" s="13" t="s">
        <v>22</v>
      </c>
      <c r="C29" s="7"/>
      <c r="D29" s="7"/>
      <c r="E29" s="31">
        <v>1746484839.5799999</v>
      </c>
      <c r="F29" s="32">
        <v>1908673048.6600001</v>
      </c>
    </row>
    <row r="30" spans="2:6" x14ac:dyDescent="0.2">
      <c r="B30" s="13" t="s">
        <v>23</v>
      </c>
      <c r="C30" s="7"/>
      <c r="D30" s="7"/>
      <c r="E30" s="31">
        <v>26976774.239999998</v>
      </c>
      <c r="F30" s="32">
        <v>25764593.010000002</v>
      </c>
    </row>
    <row r="31" spans="2:6" x14ac:dyDescent="0.2">
      <c r="B31" s="13" t="s">
        <v>24</v>
      </c>
      <c r="C31" s="7"/>
      <c r="D31" s="7"/>
      <c r="E31" s="31">
        <v>445291226.38999999</v>
      </c>
      <c r="F31" s="32">
        <v>92937536.299999997</v>
      </c>
    </row>
    <row r="32" spans="2:6" ht="15" customHeight="1" x14ac:dyDescent="0.2">
      <c r="B32" s="14" t="s">
        <v>25</v>
      </c>
      <c r="C32" s="6"/>
      <c r="D32" s="6"/>
      <c r="E32" s="29">
        <f>SUM(E33:E41)</f>
        <v>230038718.79000002</v>
      </c>
      <c r="F32" s="30">
        <f>SUM(F33:F41)</f>
        <v>121173119.55</v>
      </c>
    </row>
    <row r="33" spans="2:6" ht="15" customHeight="1" x14ac:dyDescent="0.2">
      <c r="B33" s="56" t="s">
        <v>26</v>
      </c>
      <c r="C33" s="57"/>
      <c r="D33" s="57"/>
      <c r="E33" s="31">
        <v>122986281.43000001</v>
      </c>
      <c r="F33" s="32">
        <v>78275053</v>
      </c>
    </row>
    <row r="34" spans="2:6" ht="15" customHeight="1" x14ac:dyDescent="0.2">
      <c r="B34" s="56" t="s">
        <v>27</v>
      </c>
      <c r="C34" s="57"/>
      <c r="D34" s="57"/>
      <c r="E34" s="31">
        <v>0</v>
      </c>
      <c r="F34" s="32">
        <v>0</v>
      </c>
    </row>
    <row r="35" spans="2:6" x14ac:dyDescent="0.2">
      <c r="B35" s="56" t="s">
        <v>28</v>
      </c>
      <c r="C35" s="57"/>
      <c r="D35" s="57"/>
      <c r="E35" s="31">
        <v>0</v>
      </c>
      <c r="F35" s="32">
        <v>0</v>
      </c>
    </row>
    <row r="36" spans="2:6" x14ac:dyDescent="0.2">
      <c r="B36" s="56" t="s">
        <v>29</v>
      </c>
      <c r="C36" s="57"/>
      <c r="D36" s="57"/>
      <c r="E36" s="31">
        <v>0</v>
      </c>
      <c r="F36" s="32">
        <v>0</v>
      </c>
    </row>
    <row r="37" spans="2:6" x14ac:dyDescent="0.2">
      <c r="B37" s="56" t="s">
        <v>30</v>
      </c>
      <c r="C37" s="57"/>
      <c r="D37" s="57"/>
      <c r="E37" s="31">
        <v>107052437.36</v>
      </c>
      <c r="F37" s="32">
        <v>42898066.549999997</v>
      </c>
    </row>
    <row r="38" spans="2:6" ht="15" customHeight="1" x14ac:dyDescent="0.2">
      <c r="B38" s="56" t="s">
        <v>31</v>
      </c>
      <c r="C38" s="57"/>
      <c r="D38" s="57"/>
      <c r="E38" s="31">
        <v>0</v>
      </c>
      <c r="F38" s="32">
        <v>0</v>
      </c>
    </row>
    <row r="39" spans="2:6" x14ac:dyDescent="0.2">
      <c r="B39" s="56" t="s">
        <v>32</v>
      </c>
      <c r="C39" s="57"/>
      <c r="D39" s="57"/>
      <c r="E39" s="31">
        <v>0</v>
      </c>
      <c r="F39" s="32">
        <v>0</v>
      </c>
    </row>
    <row r="40" spans="2:6" x14ac:dyDescent="0.2">
      <c r="B40" s="56" t="s">
        <v>33</v>
      </c>
      <c r="C40" s="57"/>
      <c r="D40" s="57"/>
      <c r="E40" s="31">
        <v>0</v>
      </c>
      <c r="F40" s="32">
        <v>0</v>
      </c>
    </row>
    <row r="41" spans="2:6" x14ac:dyDescent="0.2">
      <c r="B41" s="56" t="s">
        <v>34</v>
      </c>
      <c r="C41" s="57"/>
      <c r="D41" s="57"/>
      <c r="E41" s="31">
        <v>0</v>
      </c>
      <c r="F41" s="32">
        <v>0</v>
      </c>
    </row>
    <row r="42" spans="2:6" x14ac:dyDescent="0.2">
      <c r="B42" s="14" t="s">
        <v>56</v>
      </c>
      <c r="C42" s="3"/>
      <c r="D42" s="3"/>
      <c r="E42" s="29">
        <f>SUM(E43:E45)</f>
        <v>0</v>
      </c>
      <c r="F42" s="30">
        <f>SUM(F43:F45)</f>
        <v>0</v>
      </c>
    </row>
    <row r="43" spans="2:6" x14ac:dyDescent="0.2">
      <c r="B43" s="56" t="s">
        <v>35</v>
      </c>
      <c r="C43" s="57"/>
      <c r="D43" s="57"/>
      <c r="E43" s="31">
        <v>0</v>
      </c>
      <c r="F43" s="32">
        <v>0</v>
      </c>
    </row>
    <row r="44" spans="2:6" x14ac:dyDescent="0.2">
      <c r="B44" s="56" t="s">
        <v>36</v>
      </c>
      <c r="C44" s="57"/>
      <c r="D44" s="57"/>
      <c r="E44" s="31">
        <v>0</v>
      </c>
      <c r="F44" s="32">
        <v>0</v>
      </c>
    </row>
    <row r="45" spans="2:6" x14ac:dyDescent="0.2">
      <c r="B45" s="56" t="s">
        <v>37</v>
      </c>
      <c r="C45" s="57"/>
      <c r="D45" s="57"/>
      <c r="E45" s="31">
        <v>0</v>
      </c>
      <c r="F45" s="32">
        <v>0</v>
      </c>
    </row>
    <row r="46" spans="2:6" ht="15" customHeight="1" x14ac:dyDescent="0.2">
      <c r="B46" s="14" t="s">
        <v>38</v>
      </c>
      <c r="C46" s="6"/>
      <c r="D46" s="6"/>
      <c r="E46" s="29">
        <f>SUM(E47:E51)</f>
        <v>0</v>
      </c>
      <c r="F46" s="30">
        <f>SUM(F47:F51)</f>
        <v>0</v>
      </c>
    </row>
    <row r="47" spans="2:6" x14ac:dyDescent="0.2">
      <c r="B47" s="56" t="s">
        <v>39</v>
      </c>
      <c r="C47" s="57"/>
      <c r="D47" s="57"/>
      <c r="E47" s="31">
        <v>0</v>
      </c>
      <c r="F47" s="32">
        <v>0</v>
      </c>
    </row>
    <row r="48" spans="2:6" x14ac:dyDescent="0.2">
      <c r="B48" s="56" t="s">
        <v>40</v>
      </c>
      <c r="C48" s="57"/>
      <c r="D48" s="57"/>
      <c r="E48" s="31">
        <v>0</v>
      </c>
      <c r="F48" s="32">
        <v>0</v>
      </c>
    </row>
    <row r="49" spans="2:6" x14ac:dyDescent="0.2">
      <c r="B49" s="56" t="s">
        <v>41</v>
      </c>
      <c r="C49" s="57"/>
      <c r="D49" s="57"/>
      <c r="E49" s="31">
        <v>0</v>
      </c>
      <c r="F49" s="32">
        <v>0</v>
      </c>
    </row>
    <row r="50" spans="2:6" x14ac:dyDescent="0.2">
      <c r="B50" s="56" t="s">
        <v>42</v>
      </c>
      <c r="C50" s="57"/>
      <c r="D50" s="57"/>
      <c r="E50" s="31">
        <v>0</v>
      </c>
      <c r="F50" s="32">
        <v>0</v>
      </c>
    </row>
    <row r="51" spans="2:6" x14ac:dyDescent="0.2">
      <c r="B51" s="56" t="s">
        <v>43</v>
      </c>
      <c r="C51" s="57"/>
      <c r="D51" s="57"/>
      <c r="E51" s="31">
        <v>0</v>
      </c>
      <c r="F51" s="32">
        <v>0</v>
      </c>
    </row>
    <row r="52" spans="2:6" ht="15" customHeight="1" x14ac:dyDescent="0.2">
      <c r="B52" s="14" t="s">
        <v>44</v>
      </c>
      <c r="C52" s="6"/>
      <c r="D52" s="6"/>
      <c r="E52" s="29">
        <f>SUM(E53:E58)</f>
        <v>24663753.489999998</v>
      </c>
      <c r="F52" s="30">
        <f>SUM(F53:F58)</f>
        <v>0</v>
      </c>
    </row>
    <row r="53" spans="2:6" ht="15" customHeight="1" x14ac:dyDescent="0.2">
      <c r="B53" s="56" t="s">
        <v>45</v>
      </c>
      <c r="C53" s="57"/>
      <c r="D53" s="57"/>
      <c r="E53" s="31">
        <v>24663753.489999998</v>
      </c>
      <c r="F53" s="32">
        <v>0</v>
      </c>
    </row>
    <row r="54" spans="2:6" x14ac:dyDescent="0.2">
      <c r="B54" s="56" t="s">
        <v>46</v>
      </c>
      <c r="C54" s="57"/>
      <c r="D54" s="57"/>
      <c r="E54" s="31">
        <v>0</v>
      </c>
      <c r="F54" s="32">
        <v>0</v>
      </c>
    </row>
    <row r="55" spans="2:6" x14ac:dyDescent="0.2">
      <c r="B55" s="56" t="s">
        <v>47</v>
      </c>
      <c r="C55" s="57"/>
      <c r="D55" s="57"/>
      <c r="E55" s="31">
        <v>0</v>
      </c>
      <c r="F55" s="32">
        <v>0</v>
      </c>
    </row>
    <row r="56" spans="2:6" ht="15" customHeight="1" x14ac:dyDescent="0.2">
      <c r="B56" s="56" t="s">
        <v>48</v>
      </c>
      <c r="C56" s="57"/>
      <c r="D56" s="57"/>
      <c r="E56" s="31">
        <v>0</v>
      </c>
      <c r="F56" s="32">
        <v>0</v>
      </c>
    </row>
    <row r="57" spans="2:6" ht="15" customHeight="1" x14ac:dyDescent="0.2">
      <c r="B57" s="56" t="s">
        <v>49</v>
      </c>
      <c r="C57" s="57"/>
      <c r="D57" s="57"/>
      <c r="E57" s="31">
        <v>0</v>
      </c>
      <c r="F57" s="32">
        <v>0</v>
      </c>
    </row>
    <row r="58" spans="2:6" x14ac:dyDescent="0.2">
      <c r="B58" s="56" t="s">
        <v>50</v>
      </c>
      <c r="C58" s="57"/>
      <c r="D58" s="57"/>
      <c r="E58" s="31">
        <v>0</v>
      </c>
      <c r="F58" s="32">
        <v>0</v>
      </c>
    </row>
    <row r="59" spans="2:6" ht="15" customHeight="1" x14ac:dyDescent="0.2">
      <c r="B59" s="12" t="s">
        <v>51</v>
      </c>
      <c r="C59" s="3"/>
      <c r="D59" s="3"/>
      <c r="E59" s="29">
        <f>SUM(E60)</f>
        <v>0</v>
      </c>
      <c r="F59" s="30">
        <f>SUM(F60)</f>
        <v>0</v>
      </c>
    </row>
    <row r="60" spans="2:6" x14ac:dyDescent="0.2">
      <c r="B60" s="56" t="s">
        <v>52</v>
      </c>
      <c r="C60" s="57"/>
      <c r="D60" s="57"/>
      <c r="E60" s="31">
        <v>0</v>
      </c>
      <c r="F60" s="32">
        <v>0</v>
      </c>
    </row>
    <row r="61" spans="2:6" x14ac:dyDescent="0.2">
      <c r="B61" s="73"/>
      <c r="C61" s="74"/>
      <c r="D61" s="74"/>
      <c r="E61" s="33"/>
      <c r="F61" s="35"/>
    </row>
    <row r="62" spans="2:6" ht="22.5" customHeight="1" x14ac:dyDescent="0.2">
      <c r="B62" s="12" t="s">
        <v>53</v>
      </c>
      <c r="C62" s="3"/>
      <c r="D62" s="3"/>
      <c r="E62" s="29">
        <f>SUM(E52,E59,E46,E42,E28,E32)</f>
        <v>2473455312.4899998</v>
      </c>
      <c r="F62" s="30">
        <f>SUM(F59,F52,F46,F42,F28,F32)</f>
        <v>2148548297.52</v>
      </c>
    </row>
    <row r="63" spans="2:6" x14ac:dyDescent="0.2">
      <c r="B63" s="15"/>
      <c r="C63" s="9"/>
      <c r="D63" s="9"/>
      <c r="E63" s="33"/>
      <c r="F63" s="35"/>
    </row>
    <row r="64" spans="2:6" ht="15" customHeight="1" x14ac:dyDescent="0.2">
      <c r="B64" s="14" t="s">
        <v>54</v>
      </c>
      <c r="C64" s="3"/>
      <c r="D64" s="3"/>
      <c r="E64" s="29">
        <f>E25-E62</f>
        <v>-151627797.11999989</v>
      </c>
      <c r="F64" s="30">
        <f>F25-F62</f>
        <v>23105590.380000114</v>
      </c>
    </row>
    <row r="65" spans="1:6" ht="12.75" thickBot="1" x14ac:dyDescent="0.25">
      <c r="A65" s="21" t="s">
        <v>55</v>
      </c>
      <c r="B65" s="16"/>
      <c r="C65" s="17"/>
      <c r="D65" s="17"/>
      <c r="E65" s="18"/>
      <c r="F65" s="19"/>
    </row>
    <row r="67" spans="1:6" s="22" customFormat="1" x14ac:dyDescent="0.2">
      <c r="B67" s="24"/>
      <c r="C67" s="23"/>
      <c r="D67" s="23"/>
      <c r="E67" s="53"/>
      <c r="F67" s="23"/>
    </row>
    <row r="68" spans="1:6" s="22" customFormat="1" x14ac:dyDescent="0.2">
      <c r="B68" s="23"/>
      <c r="C68" s="23"/>
      <c r="D68" s="23"/>
      <c r="E68" s="23"/>
      <c r="F68" s="23"/>
    </row>
    <row r="69" spans="1:6" s="22" customFormat="1" x14ac:dyDescent="0.2">
      <c r="B69" s="23"/>
      <c r="C69" s="23"/>
      <c r="D69" s="23"/>
      <c r="E69" s="53"/>
      <c r="F69" s="23"/>
    </row>
    <row r="70" spans="1:6" s="22" customFormat="1" x14ac:dyDescent="0.2">
      <c r="C70" s="23"/>
      <c r="D70" s="23"/>
      <c r="E70" s="23"/>
      <c r="F70" s="23"/>
    </row>
    <row r="71" spans="1:6" s="22" customFormat="1" x14ac:dyDescent="0.2">
      <c r="B71" s="25"/>
      <c r="C71" s="25"/>
      <c r="E71" s="51"/>
    </row>
    <row r="72" spans="1:6" s="22" customFormat="1" ht="15" x14ac:dyDescent="0.25">
      <c r="B72" s="26" t="s">
        <v>60</v>
      </c>
      <c r="C72" s="26"/>
      <c r="E72" s="52"/>
    </row>
    <row r="73" spans="1:6" s="22" customFormat="1" ht="15" x14ac:dyDescent="0.25">
      <c r="B73" s="26" t="s">
        <v>61</v>
      </c>
      <c r="C73" s="26"/>
      <c r="E73" s="51"/>
    </row>
    <row r="74" spans="1:6" s="22" customFormat="1" ht="15" x14ac:dyDescent="0.25">
      <c r="B74" s="26" t="s">
        <v>62</v>
      </c>
      <c r="C74" s="26"/>
      <c r="E74" s="51"/>
    </row>
    <row r="75" spans="1:6" s="22" customFormat="1" x14ac:dyDescent="0.2"/>
    <row r="76" spans="1:6" s="22" customFormat="1" x14ac:dyDescent="0.2"/>
    <row r="77" spans="1:6" s="22" customFormat="1" x14ac:dyDescent="0.2">
      <c r="B77" s="40"/>
      <c r="C77" s="41"/>
      <c r="D77" s="41"/>
      <c r="E77" s="42"/>
      <c r="F77" s="43"/>
    </row>
    <row r="78" spans="1:6" s="22" customFormat="1" x14ac:dyDescent="0.2">
      <c r="B78" s="40"/>
      <c r="C78" s="41"/>
      <c r="D78" s="41"/>
      <c r="E78" s="42"/>
      <c r="F78" s="43"/>
    </row>
    <row r="79" spans="1:6" s="22" customFormat="1" x14ac:dyDescent="0.2">
      <c r="B79" s="40"/>
      <c r="C79" s="41"/>
      <c r="D79" s="41"/>
      <c r="E79" s="42"/>
      <c r="F79" s="43"/>
    </row>
    <row r="80" spans="1:6" s="22" customFormat="1" x14ac:dyDescent="0.2">
      <c r="B80" s="40"/>
      <c r="C80" s="41"/>
      <c r="D80" s="41"/>
      <c r="E80" s="42"/>
      <c r="F80" s="43"/>
    </row>
    <row r="81" spans="2:6" s="22" customFormat="1" x14ac:dyDescent="0.2">
      <c r="B81" s="40"/>
      <c r="C81" s="41"/>
      <c r="D81" s="41"/>
      <c r="E81" s="42"/>
      <c r="F81" s="43"/>
    </row>
    <row r="82" spans="2:6" s="22" customFormat="1" x14ac:dyDescent="0.2">
      <c r="B82" s="37"/>
      <c r="C82" s="36"/>
      <c r="D82" s="36"/>
      <c r="E82" s="38"/>
      <c r="F82" s="39"/>
    </row>
    <row r="83" spans="2:6" s="22" customFormat="1" x14ac:dyDescent="0.2">
      <c r="B83" s="40"/>
      <c r="C83" s="41"/>
      <c r="D83" s="41"/>
      <c r="E83" s="42"/>
      <c r="F83" s="43"/>
    </row>
    <row r="84" spans="2:6" s="22" customFormat="1" x14ac:dyDescent="0.2">
      <c r="B84" s="40"/>
      <c r="C84" s="41"/>
      <c r="D84" s="41"/>
      <c r="E84" s="42"/>
      <c r="F84" s="43"/>
    </row>
    <row r="85" spans="2:6" s="22" customFormat="1" x14ac:dyDescent="0.2">
      <c r="B85" s="40"/>
      <c r="C85" s="41"/>
      <c r="D85" s="41"/>
      <c r="E85" s="42"/>
      <c r="F85" s="43"/>
    </row>
    <row r="86" spans="2:6" s="22" customFormat="1" x14ac:dyDescent="0.2">
      <c r="B86" s="40"/>
      <c r="C86" s="41"/>
      <c r="D86" s="41"/>
      <c r="E86" s="42"/>
      <c r="F86" s="43"/>
    </row>
    <row r="87" spans="2:6" s="22" customFormat="1" x14ac:dyDescent="0.2">
      <c r="B87" s="40"/>
      <c r="C87" s="41"/>
      <c r="D87" s="41"/>
      <c r="E87" s="42"/>
      <c r="F87" s="43"/>
    </row>
    <row r="88" spans="2:6" s="22" customFormat="1" x14ac:dyDescent="0.2">
      <c r="B88" s="40"/>
      <c r="C88" s="41"/>
      <c r="D88" s="41"/>
      <c r="E88" s="42"/>
      <c r="F88" s="43"/>
    </row>
    <row r="89" spans="2:6" s="22" customFormat="1" x14ac:dyDescent="0.2">
      <c r="B89" s="40"/>
      <c r="C89" s="41"/>
      <c r="D89" s="41"/>
      <c r="E89" s="42"/>
      <c r="F89" s="43"/>
    </row>
    <row r="90" spans="2:6" s="22" customFormat="1" x14ac:dyDescent="0.2">
      <c r="B90" s="75"/>
      <c r="C90" s="76"/>
      <c r="D90" s="76"/>
      <c r="E90" s="38"/>
      <c r="F90" s="39"/>
    </row>
    <row r="91" spans="2:6" s="22" customFormat="1" x14ac:dyDescent="0.2">
      <c r="B91" s="77"/>
      <c r="C91" s="78"/>
      <c r="D91" s="78"/>
      <c r="E91" s="42"/>
      <c r="F91" s="43"/>
    </row>
    <row r="92" spans="2:6" s="22" customFormat="1" x14ac:dyDescent="0.2">
      <c r="B92" s="40"/>
      <c r="C92" s="44"/>
      <c r="D92" s="44"/>
      <c r="E92" s="42"/>
      <c r="F92" s="43"/>
    </row>
    <row r="93" spans="2:6" s="22" customFormat="1" x14ac:dyDescent="0.2">
      <c r="B93" s="45"/>
      <c r="C93" s="46"/>
      <c r="D93" s="46"/>
      <c r="E93" s="38"/>
      <c r="F93" s="39"/>
    </row>
    <row r="94" spans="2:6" s="22" customFormat="1" x14ac:dyDescent="0.2">
      <c r="B94" s="40"/>
      <c r="C94" s="47"/>
      <c r="D94" s="47"/>
      <c r="E94" s="42"/>
      <c r="F94" s="43"/>
    </row>
    <row r="95" spans="2:6" s="22" customFormat="1" x14ac:dyDescent="0.2">
      <c r="B95" s="40"/>
      <c r="C95" s="47"/>
      <c r="D95" s="47"/>
      <c r="E95" s="42"/>
      <c r="F95" s="43"/>
    </row>
    <row r="96" spans="2:6" s="22" customFormat="1" x14ac:dyDescent="0.2">
      <c r="B96" s="40"/>
      <c r="C96" s="47"/>
      <c r="D96" s="47"/>
      <c r="E96" s="42"/>
      <c r="F96" s="43"/>
    </row>
    <row r="97" spans="2:6" s="22" customFormat="1" x14ac:dyDescent="0.2">
      <c r="B97" s="40"/>
      <c r="C97" s="47"/>
      <c r="D97" s="47"/>
      <c r="E97" s="42"/>
      <c r="F97" s="43"/>
    </row>
    <row r="98" spans="2:6" s="22" customFormat="1" x14ac:dyDescent="0.2">
      <c r="B98" s="40"/>
      <c r="C98" s="47"/>
      <c r="D98" s="47"/>
      <c r="E98" s="42"/>
      <c r="F98" s="43"/>
    </row>
    <row r="99" spans="2:6" s="22" customFormat="1" x14ac:dyDescent="0.2">
      <c r="B99" s="48"/>
      <c r="C99" s="49"/>
      <c r="D99" s="49"/>
      <c r="E99" s="42"/>
      <c r="F99" s="50"/>
    </row>
    <row r="100" spans="2:6" s="22" customFormat="1" x14ac:dyDescent="0.2">
      <c r="B100" s="45"/>
      <c r="C100" s="36"/>
      <c r="D100" s="36"/>
      <c r="E100" s="38"/>
      <c r="F100" s="39"/>
    </row>
    <row r="101" spans="2:6" s="22" customFormat="1" x14ac:dyDescent="0.2">
      <c r="B101" s="48"/>
      <c r="C101" s="49"/>
      <c r="D101" s="49"/>
      <c r="E101" s="42"/>
      <c r="F101" s="43"/>
    </row>
    <row r="102" spans="2:6" s="22" customFormat="1" x14ac:dyDescent="0.2">
      <c r="B102" s="37"/>
      <c r="C102" s="36"/>
      <c r="D102" s="36"/>
      <c r="E102" s="42"/>
      <c r="F102" s="43"/>
    </row>
    <row r="103" spans="2:6" s="22" customFormat="1" x14ac:dyDescent="0.2">
      <c r="B103" s="37"/>
      <c r="C103" s="36"/>
      <c r="D103" s="36"/>
      <c r="E103" s="38"/>
      <c r="F103" s="39"/>
    </row>
    <row r="104" spans="2:6" s="22" customFormat="1" x14ac:dyDescent="0.2">
      <c r="B104" s="40"/>
      <c r="C104" s="47"/>
      <c r="D104" s="47"/>
      <c r="E104" s="42"/>
      <c r="F104" s="43"/>
    </row>
    <row r="105" spans="2:6" s="22" customFormat="1" x14ac:dyDescent="0.2">
      <c r="B105" s="40"/>
      <c r="C105" s="47"/>
      <c r="D105" s="47"/>
      <c r="E105" s="42"/>
      <c r="F105" s="43"/>
    </row>
    <row r="106" spans="2:6" s="22" customFormat="1" x14ac:dyDescent="0.2">
      <c r="B106" s="40"/>
      <c r="C106" s="47"/>
      <c r="D106" s="47"/>
      <c r="E106" s="42"/>
      <c r="F106" s="43"/>
    </row>
    <row r="107" spans="2:6" s="22" customFormat="1" x14ac:dyDescent="0.2">
      <c r="B107" s="45"/>
      <c r="C107" s="46"/>
      <c r="D107" s="46"/>
      <c r="E107" s="38"/>
      <c r="F107" s="39"/>
    </row>
    <row r="108" spans="2:6" s="22" customFormat="1" x14ac:dyDescent="0.2">
      <c r="B108" s="79"/>
      <c r="C108" s="80"/>
      <c r="D108" s="80"/>
      <c r="E108" s="42"/>
      <c r="F108" s="43"/>
    </row>
    <row r="109" spans="2:6" s="22" customFormat="1" x14ac:dyDescent="0.2">
      <c r="B109" s="79"/>
      <c r="C109" s="80"/>
      <c r="D109" s="80"/>
      <c r="E109" s="42"/>
      <c r="F109" s="43"/>
    </row>
    <row r="110" spans="2:6" s="22" customFormat="1" x14ac:dyDescent="0.2">
      <c r="B110" s="79"/>
      <c r="C110" s="80"/>
      <c r="D110" s="80"/>
      <c r="E110" s="42"/>
      <c r="F110" s="43"/>
    </row>
    <row r="111" spans="2:6" s="22" customFormat="1" x14ac:dyDescent="0.2">
      <c r="B111" s="79"/>
      <c r="C111" s="80"/>
      <c r="D111" s="80"/>
      <c r="E111" s="42"/>
      <c r="F111" s="43"/>
    </row>
    <row r="112" spans="2:6" s="22" customFormat="1" x14ac:dyDescent="0.2">
      <c r="B112" s="79"/>
      <c r="C112" s="80"/>
      <c r="D112" s="80"/>
      <c r="E112" s="42"/>
      <c r="F112" s="43"/>
    </row>
    <row r="113" spans="2:6" s="22" customFormat="1" x14ac:dyDescent="0.2">
      <c r="B113" s="79"/>
      <c r="C113" s="80"/>
      <c r="D113" s="80"/>
      <c r="E113" s="42"/>
      <c r="F113" s="43"/>
    </row>
    <row r="114" spans="2:6" s="22" customFormat="1" x14ac:dyDescent="0.2">
      <c r="B114" s="79"/>
      <c r="C114" s="80"/>
      <c r="D114" s="80"/>
      <c r="E114" s="42"/>
      <c r="F114" s="43"/>
    </row>
    <row r="115" spans="2:6" s="22" customFormat="1" x14ac:dyDescent="0.2">
      <c r="B115" s="79"/>
      <c r="C115" s="80"/>
      <c r="D115" s="80"/>
      <c r="E115" s="42"/>
      <c r="F115" s="43"/>
    </row>
    <row r="116" spans="2:6" s="22" customFormat="1" x14ac:dyDescent="0.2">
      <c r="B116" s="79"/>
      <c r="C116" s="80"/>
      <c r="D116" s="80"/>
      <c r="E116" s="42"/>
      <c r="F116" s="43"/>
    </row>
    <row r="117" spans="2:6" s="22" customFormat="1" x14ac:dyDescent="0.2">
      <c r="B117" s="37"/>
      <c r="C117" s="36"/>
      <c r="D117" s="36"/>
      <c r="E117" s="38"/>
      <c r="F117" s="39"/>
    </row>
    <row r="118" spans="2:6" s="22" customFormat="1" x14ac:dyDescent="0.2">
      <c r="B118" s="79"/>
      <c r="C118" s="80"/>
      <c r="D118" s="80"/>
      <c r="E118" s="42"/>
      <c r="F118" s="43"/>
    </row>
    <row r="119" spans="2:6" s="22" customFormat="1" x14ac:dyDescent="0.2">
      <c r="B119" s="79"/>
      <c r="C119" s="80"/>
      <c r="D119" s="80"/>
      <c r="E119" s="42"/>
      <c r="F119" s="43"/>
    </row>
    <row r="120" spans="2:6" s="22" customFormat="1" x14ac:dyDescent="0.2">
      <c r="B120" s="79"/>
      <c r="C120" s="80"/>
      <c r="D120" s="80"/>
      <c r="E120" s="42"/>
      <c r="F120" s="43"/>
    </row>
    <row r="121" spans="2:6" s="22" customFormat="1" x14ac:dyDescent="0.2">
      <c r="B121" s="45"/>
      <c r="C121" s="46"/>
      <c r="D121" s="46"/>
      <c r="E121" s="38"/>
      <c r="F121" s="39"/>
    </row>
    <row r="122" spans="2:6" s="22" customFormat="1" x14ac:dyDescent="0.2">
      <c r="B122" s="79"/>
      <c r="C122" s="80"/>
      <c r="D122" s="80"/>
      <c r="E122" s="42"/>
      <c r="F122" s="43"/>
    </row>
    <row r="123" spans="2:6" s="22" customFormat="1" x14ac:dyDescent="0.2">
      <c r="B123" s="79"/>
      <c r="C123" s="80"/>
      <c r="D123" s="80"/>
      <c r="E123" s="42"/>
      <c r="F123" s="43"/>
    </row>
    <row r="124" spans="2:6" s="22" customFormat="1" x14ac:dyDescent="0.2">
      <c r="B124" s="79"/>
      <c r="C124" s="80"/>
      <c r="D124" s="80"/>
      <c r="E124" s="42"/>
      <c r="F124" s="43"/>
    </row>
    <row r="125" spans="2:6" s="22" customFormat="1" x14ac:dyDescent="0.2">
      <c r="B125" s="79"/>
      <c r="C125" s="80"/>
      <c r="D125" s="80"/>
      <c r="E125" s="42"/>
      <c r="F125" s="43"/>
    </row>
    <row r="126" spans="2:6" s="22" customFormat="1" x14ac:dyDescent="0.2">
      <c r="B126" s="79"/>
      <c r="C126" s="80"/>
      <c r="D126" s="80"/>
      <c r="E126" s="42"/>
      <c r="F126" s="43"/>
    </row>
    <row r="127" spans="2:6" s="22" customFormat="1" x14ac:dyDescent="0.2">
      <c r="B127" s="45"/>
      <c r="C127" s="46"/>
      <c r="D127" s="46"/>
      <c r="E127" s="38"/>
      <c r="F127" s="39"/>
    </row>
    <row r="128" spans="2:6" s="22" customFormat="1" x14ac:dyDescent="0.2">
      <c r="B128" s="79"/>
      <c r="C128" s="80"/>
      <c r="D128" s="80"/>
      <c r="E128" s="42"/>
      <c r="F128" s="43"/>
    </row>
    <row r="129" spans="2:6" s="22" customFormat="1" x14ac:dyDescent="0.2">
      <c r="B129" s="79"/>
      <c r="C129" s="80"/>
      <c r="D129" s="80"/>
      <c r="E129" s="42"/>
      <c r="F129" s="43"/>
    </row>
    <row r="130" spans="2:6" s="22" customFormat="1" x14ac:dyDescent="0.2">
      <c r="B130" s="79"/>
      <c r="C130" s="80"/>
      <c r="D130" s="80"/>
      <c r="E130" s="42"/>
      <c r="F130" s="43"/>
    </row>
    <row r="131" spans="2:6" s="22" customFormat="1" x14ac:dyDescent="0.2">
      <c r="B131" s="79"/>
      <c r="C131" s="80"/>
      <c r="D131" s="80"/>
      <c r="E131" s="42"/>
      <c r="F131" s="43"/>
    </row>
    <row r="132" spans="2:6" s="22" customFormat="1" x14ac:dyDescent="0.2">
      <c r="B132" s="79"/>
      <c r="C132" s="80"/>
      <c r="D132" s="80"/>
      <c r="E132" s="42"/>
      <c r="F132" s="43"/>
    </row>
    <row r="133" spans="2:6" s="22" customFormat="1" x14ac:dyDescent="0.2">
      <c r="B133" s="79"/>
      <c r="C133" s="80"/>
      <c r="D133" s="80"/>
      <c r="E133" s="42"/>
      <c r="F133" s="43"/>
    </row>
    <row r="134" spans="2:6" s="22" customFormat="1" x14ac:dyDescent="0.2">
      <c r="B134" s="37"/>
      <c r="C134" s="36"/>
      <c r="D134" s="36"/>
      <c r="E134" s="38"/>
      <c r="F134" s="39"/>
    </row>
    <row r="135" spans="2:6" s="22" customFormat="1" x14ac:dyDescent="0.2">
      <c r="B135" s="54"/>
      <c r="C135" s="55"/>
      <c r="D135" s="55"/>
      <c r="E135" s="42"/>
      <c r="F135" s="43"/>
    </row>
    <row r="136" spans="2:6" s="22" customFormat="1" x14ac:dyDescent="0.2">
      <c r="B136" s="54"/>
      <c r="C136" s="55"/>
      <c r="D136" s="55"/>
      <c r="E136" s="42"/>
      <c r="F136" s="43"/>
    </row>
    <row r="137" spans="2:6" s="22" customFormat="1" x14ac:dyDescent="0.2">
      <c r="B137" s="54"/>
      <c r="C137" s="55"/>
      <c r="D137" s="55"/>
      <c r="E137" s="42"/>
      <c r="F137" s="43"/>
    </row>
    <row r="138" spans="2:6" s="22" customFormat="1" x14ac:dyDescent="0.2">
      <c r="B138" s="54"/>
      <c r="C138" s="55"/>
      <c r="D138" s="55"/>
      <c r="E138" s="42"/>
      <c r="F138" s="43"/>
    </row>
    <row r="139" spans="2:6" s="22" customFormat="1" x14ac:dyDescent="0.2">
      <c r="B139" s="54"/>
      <c r="C139" s="55"/>
      <c r="D139" s="55"/>
      <c r="E139" s="42"/>
      <c r="F139" s="43"/>
    </row>
    <row r="140" spans="2:6" s="22" customFormat="1" x14ac:dyDescent="0.2">
      <c r="B140" s="54"/>
      <c r="C140" s="55"/>
      <c r="D140" s="55"/>
      <c r="E140" s="42"/>
      <c r="F140" s="43"/>
    </row>
    <row r="141" spans="2:6" s="22" customFormat="1" x14ac:dyDescent="0.2">
      <c r="B141" s="54"/>
      <c r="C141" s="55"/>
      <c r="D141" s="55"/>
      <c r="E141" s="42"/>
      <c r="F141" s="43"/>
    </row>
    <row r="142" spans="2:6" s="22" customFormat="1" x14ac:dyDescent="0.2">
      <c r="B142" s="54"/>
      <c r="C142" s="55"/>
      <c r="D142" s="55"/>
      <c r="E142" s="42"/>
      <c r="F142" s="43"/>
    </row>
    <row r="143" spans="2:6" s="22" customFormat="1" x14ac:dyDescent="0.2">
      <c r="B143" s="54"/>
      <c r="C143" s="55"/>
      <c r="D143" s="55"/>
      <c r="E143" s="42"/>
      <c r="F143" s="43"/>
    </row>
    <row r="144" spans="2:6" s="22" customFormat="1" x14ac:dyDescent="0.2">
      <c r="B144" s="54"/>
      <c r="C144" s="55"/>
      <c r="D144" s="55"/>
      <c r="E144" s="42"/>
      <c r="F144" s="43"/>
    </row>
    <row r="145" spans="2:6" s="22" customFormat="1" x14ac:dyDescent="0.2">
      <c r="B145" s="54"/>
      <c r="C145" s="55"/>
      <c r="D145" s="55"/>
      <c r="E145" s="42"/>
      <c r="F145" s="43"/>
    </row>
    <row r="146" spans="2:6" s="22" customFormat="1" x14ac:dyDescent="0.2"/>
    <row r="147" spans="2:6" s="22" customFormat="1" x14ac:dyDescent="0.2"/>
    <row r="148" spans="2:6" s="22" customFormat="1" x14ac:dyDescent="0.2"/>
    <row r="149" spans="2:6" s="22" customFormat="1" x14ac:dyDescent="0.2"/>
    <row r="150" spans="2:6" s="22" customFormat="1" x14ac:dyDescent="0.2"/>
    <row r="151" spans="2:6" s="22" customFormat="1" x14ac:dyDescent="0.2"/>
    <row r="152" spans="2:6" s="22" customFormat="1" x14ac:dyDescent="0.2"/>
    <row r="153" spans="2:6" s="22" customFormat="1" x14ac:dyDescent="0.2"/>
    <row r="154" spans="2:6" s="22" customFormat="1" x14ac:dyDescent="0.2"/>
    <row r="155" spans="2:6" s="22" customFormat="1" x14ac:dyDescent="0.2"/>
    <row r="156" spans="2:6" s="22" customFormat="1" x14ac:dyDescent="0.2"/>
    <row r="157" spans="2:6" s="22" customFormat="1" x14ac:dyDescent="0.2"/>
    <row r="158" spans="2:6" s="22" customFormat="1" x14ac:dyDescent="0.2"/>
    <row r="159" spans="2:6" s="22" customFormat="1" x14ac:dyDescent="0.2"/>
    <row r="160" spans="2:6" s="22" customFormat="1" x14ac:dyDescent="0.2"/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  <row r="180" s="22" customFormat="1" x14ac:dyDescent="0.2"/>
    <row r="181" s="22" customFormat="1" x14ac:dyDescent="0.2"/>
    <row r="182" s="22" customFormat="1" x14ac:dyDescent="0.2"/>
    <row r="183" s="22" customFormat="1" x14ac:dyDescent="0.2"/>
    <row r="184" s="22" customFormat="1" x14ac:dyDescent="0.2"/>
    <row r="185" s="22" customFormat="1" x14ac:dyDescent="0.2"/>
    <row r="186" s="22" customFormat="1" x14ac:dyDescent="0.2"/>
    <row r="187" s="22" customFormat="1" x14ac:dyDescent="0.2"/>
    <row r="188" s="22" customFormat="1" x14ac:dyDescent="0.2"/>
    <row r="189" s="22" customFormat="1" x14ac:dyDescent="0.2"/>
    <row r="190" s="22" customFormat="1" x14ac:dyDescent="0.2"/>
    <row r="191" s="22" customFormat="1" x14ac:dyDescent="0.2"/>
    <row r="192" s="22" customFormat="1" x14ac:dyDescent="0.2"/>
    <row r="193" s="22" customForma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x14ac:dyDescent="0.2"/>
    <row r="199" s="22" customFormat="1" x14ac:dyDescent="0.2"/>
    <row r="200" s="22" customFormat="1" x14ac:dyDescent="0.2"/>
    <row r="201" s="22" customFormat="1" x14ac:dyDescent="0.2"/>
    <row r="202" s="22" customFormat="1" x14ac:dyDescent="0.2"/>
    <row r="203" s="22" customFormat="1" x14ac:dyDescent="0.2"/>
    <row r="204" s="22" customFormat="1" x14ac:dyDescent="0.2"/>
    <row r="205" s="22" customFormat="1" x14ac:dyDescent="0.2"/>
    <row r="206" s="22" customFormat="1" x14ac:dyDescent="0.2"/>
    <row r="207" s="22" customFormat="1" x14ac:dyDescent="0.2"/>
    <row r="208" s="22" customFormat="1" x14ac:dyDescent="0.2"/>
    <row r="209" s="22" customFormat="1" x14ac:dyDescent="0.2"/>
    <row r="210" s="22" customFormat="1" x14ac:dyDescent="0.2"/>
    <row r="211" s="22" customFormat="1" x14ac:dyDescent="0.2"/>
    <row r="212" s="22" customFormat="1" x14ac:dyDescent="0.2"/>
    <row r="213" s="22" customFormat="1" x14ac:dyDescent="0.2"/>
    <row r="214" s="22" customFormat="1" x14ac:dyDescent="0.2"/>
    <row r="215" s="22" customFormat="1" x14ac:dyDescent="0.2"/>
    <row r="216" s="22" customFormat="1" x14ac:dyDescent="0.2"/>
    <row r="217" s="22" customFormat="1" x14ac:dyDescent="0.2"/>
    <row r="218" s="22" customFormat="1" x14ac:dyDescent="0.2"/>
    <row r="219" s="22" customFormat="1" x14ac:dyDescent="0.2"/>
    <row r="220" s="22" customFormat="1" x14ac:dyDescent="0.2"/>
    <row r="221" s="22" customFormat="1" x14ac:dyDescent="0.2"/>
    <row r="222" s="22" customFormat="1" x14ac:dyDescent="0.2"/>
    <row r="223" s="22" customFormat="1" x14ac:dyDescent="0.2"/>
    <row r="224" s="22" customFormat="1" x14ac:dyDescent="0.2"/>
    <row r="225" s="22" customFormat="1" x14ac:dyDescent="0.2"/>
    <row r="226" s="22" customFormat="1" x14ac:dyDescent="0.2"/>
    <row r="227" s="22" customFormat="1" x14ac:dyDescent="0.2"/>
    <row r="228" s="22" customFormat="1" x14ac:dyDescent="0.2"/>
    <row r="229" s="22" customFormat="1" x14ac:dyDescent="0.2"/>
    <row r="230" s="22" customFormat="1" x14ac:dyDescent="0.2"/>
    <row r="231" s="22" customFormat="1" x14ac:dyDescent="0.2"/>
    <row r="232" s="22" customFormat="1" x14ac:dyDescent="0.2"/>
    <row r="233" s="22" customFormat="1" x14ac:dyDescent="0.2"/>
    <row r="234" s="22" customFormat="1" x14ac:dyDescent="0.2"/>
    <row r="235" s="22" customFormat="1" x14ac:dyDescent="0.2"/>
    <row r="236" s="22" customFormat="1" x14ac:dyDescent="0.2"/>
    <row r="237" s="22" customFormat="1" x14ac:dyDescent="0.2"/>
    <row r="238" s="22" customFormat="1" x14ac:dyDescent="0.2"/>
    <row r="239" s="22" customFormat="1" x14ac:dyDescent="0.2"/>
    <row r="240" s="22" customFormat="1" x14ac:dyDescent="0.2"/>
    <row r="241" s="22" customFormat="1" x14ac:dyDescent="0.2"/>
    <row r="242" s="22" customFormat="1" x14ac:dyDescent="0.2"/>
    <row r="243" s="22" customFormat="1" x14ac:dyDescent="0.2"/>
    <row r="244" s="22" customFormat="1" x14ac:dyDescent="0.2"/>
    <row r="245" s="22" customFormat="1" x14ac:dyDescent="0.2"/>
    <row r="246" s="22" customFormat="1" x14ac:dyDescent="0.2"/>
    <row r="247" s="22" customFormat="1" x14ac:dyDescent="0.2"/>
    <row r="248" s="22" customFormat="1" x14ac:dyDescent="0.2"/>
    <row r="249" s="22" customFormat="1" x14ac:dyDescent="0.2"/>
    <row r="250" s="22" customFormat="1" x14ac:dyDescent="0.2"/>
    <row r="251" s="22" customFormat="1" x14ac:dyDescent="0.2"/>
    <row r="252" s="22" customFormat="1" x14ac:dyDescent="0.2"/>
    <row r="253" s="22" customFormat="1" x14ac:dyDescent="0.2"/>
    <row r="254" s="22" customFormat="1" x14ac:dyDescent="0.2"/>
    <row r="255" s="22" customFormat="1" x14ac:dyDescent="0.2"/>
    <row r="256" s="22" customFormat="1" x14ac:dyDescent="0.2"/>
    <row r="257" s="22" customFormat="1" x14ac:dyDescent="0.2"/>
    <row r="258" s="22" customFormat="1" x14ac:dyDescent="0.2"/>
    <row r="259" s="22" customFormat="1" x14ac:dyDescent="0.2"/>
    <row r="260" s="22" customFormat="1" x14ac:dyDescent="0.2"/>
    <row r="261" s="22" customFormat="1" x14ac:dyDescent="0.2"/>
    <row r="262" s="22" customFormat="1" x14ac:dyDescent="0.2"/>
    <row r="263" s="22" customFormat="1" x14ac:dyDescent="0.2"/>
    <row r="264" s="22" customFormat="1" x14ac:dyDescent="0.2"/>
    <row r="265" s="22" customFormat="1" x14ac:dyDescent="0.2"/>
    <row r="266" s="22" customFormat="1" x14ac:dyDescent="0.2"/>
    <row r="267" s="22" customFormat="1" x14ac:dyDescent="0.2"/>
    <row r="268" s="22" customFormat="1" x14ac:dyDescent="0.2"/>
    <row r="269" s="22" customFormat="1" x14ac:dyDescent="0.2"/>
    <row r="270" s="22" customFormat="1" x14ac:dyDescent="0.2"/>
    <row r="271" s="22" customFormat="1" x14ac:dyDescent="0.2"/>
    <row r="272" s="22" customFormat="1" x14ac:dyDescent="0.2"/>
    <row r="273" s="22" customFormat="1" x14ac:dyDescent="0.2"/>
    <row r="274" s="22" customFormat="1" x14ac:dyDescent="0.2"/>
    <row r="275" s="22" customFormat="1" x14ac:dyDescent="0.2"/>
    <row r="276" s="22" customFormat="1" x14ac:dyDescent="0.2"/>
    <row r="277" s="22" customFormat="1" x14ac:dyDescent="0.2"/>
    <row r="278" s="22" customFormat="1" x14ac:dyDescent="0.2"/>
    <row r="279" s="22" customFormat="1" x14ac:dyDescent="0.2"/>
    <row r="280" s="22" customFormat="1" x14ac:dyDescent="0.2"/>
    <row r="281" s="22" customFormat="1" x14ac:dyDescent="0.2"/>
    <row r="282" s="22" customFormat="1" x14ac:dyDescent="0.2"/>
    <row r="283" s="22" customFormat="1" x14ac:dyDescent="0.2"/>
    <row r="284" s="22" customFormat="1" x14ac:dyDescent="0.2"/>
    <row r="285" s="22" customFormat="1" x14ac:dyDescent="0.2"/>
    <row r="286" s="22" customFormat="1" x14ac:dyDescent="0.2"/>
    <row r="287" s="22" customFormat="1" x14ac:dyDescent="0.2"/>
    <row r="288" s="22" customFormat="1" x14ac:dyDescent="0.2"/>
    <row r="289" s="22" customFormat="1" x14ac:dyDescent="0.2"/>
    <row r="290" s="22" customFormat="1" x14ac:dyDescent="0.2"/>
    <row r="291" s="22" customFormat="1" x14ac:dyDescent="0.2"/>
    <row r="292" s="22" customFormat="1" x14ac:dyDescent="0.2"/>
    <row r="293" s="22" customFormat="1" x14ac:dyDescent="0.2"/>
    <row r="294" s="22" customFormat="1" x14ac:dyDescent="0.2"/>
    <row r="295" s="22" customFormat="1" x14ac:dyDescent="0.2"/>
    <row r="296" s="22" customFormat="1" x14ac:dyDescent="0.2"/>
    <row r="297" s="22" customFormat="1" x14ac:dyDescent="0.2"/>
    <row r="298" s="22" customFormat="1" x14ac:dyDescent="0.2"/>
    <row r="299" s="22" customFormat="1" x14ac:dyDescent="0.2"/>
    <row r="300" s="22" customFormat="1" x14ac:dyDescent="0.2"/>
    <row r="301" s="22" customFormat="1" x14ac:dyDescent="0.2"/>
    <row r="302" s="22" customFormat="1" x14ac:dyDescent="0.2"/>
    <row r="303" s="22" customFormat="1" x14ac:dyDescent="0.2"/>
    <row r="304" s="22" customFormat="1" x14ac:dyDescent="0.2"/>
    <row r="305" s="22" customFormat="1" x14ac:dyDescent="0.2"/>
    <row r="306" s="22" customFormat="1" x14ac:dyDescent="0.2"/>
    <row r="307" s="22" customFormat="1" x14ac:dyDescent="0.2"/>
    <row r="308" s="22" customFormat="1" x14ac:dyDescent="0.2"/>
    <row r="309" s="22" customFormat="1" x14ac:dyDescent="0.2"/>
    <row r="310" s="22" customFormat="1" x14ac:dyDescent="0.2"/>
    <row r="311" s="22" customFormat="1" x14ac:dyDescent="0.2"/>
    <row r="312" s="22" customFormat="1" x14ac:dyDescent="0.2"/>
    <row r="313" s="22" customFormat="1" x14ac:dyDescent="0.2"/>
    <row r="314" s="22" customFormat="1" x14ac:dyDescent="0.2"/>
    <row r="315" s="22" customFormat="1" x14ac:dyDescent="0.2"/>
    <row r="316" s="22" customFormat="1" x14ac:dyDescent="0.2"/>
    <row r="317" s="22" customFormat="1" x14ac:dyDescent="0.2"/>
    <row r="318" s="22" customFormat="1" x14ac:dyDescent="0.2"/>
    <row r="319" s="22" customFormat="1" x14ac:dyDescent="0.2"/>
    <row r="320" s="22" customFormat="1" x14ac:dyDescent="0.2"/>
    <row r="321" s="22" customFormat="1" x14ac:dyDescent="0.2"/>
    <row r="322" s="22" customFormat="1" x14ac:dyDescent="0.2"/>
    <row r="323" s="22" customFormat="1" x14ac:dyDescent="0.2"/>
    <row r="324" s="22" customFormat="1" x14ac:dyDescent="0.2"/>
    <row r="325" s="22" customFormat="1" x14ac:dyDescent="0.2"/>
    <row r="326" s="22" customFormat="1" x14ac:dyDescent="0.2"/>
    <row r="327" s="22" customFormat="1" x14ac:dyDescent="0.2"/>
    <row r="328" s="22" customFormat="1" x14ac:dyDescent="0.2"/>
    <row r="329" s="22" customFormat="1" x14ac:dyDescent="0.2"/>
    <row r="330" s="22" customFormat="1" x14ac:dyDescent="0.2"/>
    <row r="331" s="22" customFormat="1" x14ac:dyDescent="0.2"/>
    <row r="332" s="22" customFormat="1" x14ac:dyDescent="0.2"/>
    <row r="333" s="22" customFormat="1" x14ac:dyDescent="0.2"/>
    <row r="334" s="22" customFormat="1" x14ac:dyDescent="0.2"/>
    <row r="335" s="22" customFormat="1" x14ac:dyDescent="0.2"/>
    <row r="336" s="22" customFormat="1" x14ac:dyDescent="0.2"/>
    <row r="337" s="22" customFormat="1" x14ac:dyDescent="0.2"/>
    <row r="338" s="22" customFormat="1" x14ac:dyDescent="0.2"/>
    <row r="339" s="22" customFormat="1" x14ac:dyDescent="0.2"/>
    <row r="340" s="22" customFormat="1" x14ac:dyDescent="0.2"/>
    <row r="341" s="22" customFormat="1" x14ac:dyDescent="0.2"/>
    <row r="342" s="22" customFormat="1" x14ac:dyDescent="0.2"/>
    <row r="343" s="22" customFormat="1" x14ac:dyDescent="0.2"/>
    <row r="344" s="22" customFormat="1" x14ac:dyDescent="0.2"/>
    <row r="345" s="22" customFormat="1" x14ac:dyDescent="0.2"/>
    <row r="346" s="22" customFormat="1" x14ac:dyDescent="0.2"/>
    <row r="347" s="22" customFormat="1" x14ac:dyDescent="0.2"/>
    <row r="348" s="22" customFormat="1" x14ac:dyDescent="0.2"/>
    <row r="349" s="22" customFormat="1" x14ac:dyDescent="0.2"/>
    <row r="350" s="22" customFormat="1" x14ac:dyDescent="0.2"/>
    <row r="351" s="22" customFormat="1" x14ac:dyDescent="0.2"/>
    <row r="352" s="22" customFormat="1" x14ac:dyDescent="0.2"/>
    <row r="353" s="22" customFormat="1" x14ac:dyDescent="0.2"/>
    <row r="354" s="22" customFormat="1" x14ac:dyDescent="0.2"/>
    <row r="355" s="22" customFormat="1" x14ac:dyDescent="0.2"/>
    <row r="356" s="22" customFormat="1" x14ac:dyDescent="0.2"/>
    <row r="357" s="22" customFormat="1" x14ac:dyDescent="0.2"/>
    <row r="358" s="22" customFormat="1" x14ac:dyDescent="0.2"/>
    <row r="359" s="22" customFormat="1" x14ac:dyDescent="0.2"/>
    <row r="360" s="22" customFormat="1" x14ac:dyDescent="0.2"/>
    <row r="361" s="22" customFormat="1" x14ac:dyDescent="0.2"/>
    <row r="362" s="22" customFormat="1" x14ac:dyDescent="0.2"/>
    <row r="363" s="22" customFormat="1" x14ac:dyDescent="0.2"/>
    <row r="364" s="22" customFormat="1" x14ac:dyDescent="0.2"/>
    <row r="365" s="22" customFormat="1" x14ac:dyDescent="0.2"/>
    <row r="366" s="22" customFormat="1" x14ac:dyDescent="0.2"/>
    <row r="367" s="22" customFormat="1" x14ac:dyDescent="0.2"/>
    <row r="368" s="22" customFormat="1" x14ac:dyDescent="0.2"/>
    <row r="369" s="22" customFormat="1" x14ac:dyDescent="0.2"/>
    <row r="370" s="22" customFormat="1" x14ac:dyDescent="0.2"/>
    <row r="371" s="22" customFormat="1" x14ac:dyDescent="0.2"/>
    <row r="372" s="22" customFormat="1" x14ac:dyDescent="0.2"/>
    <row r="373" s="22" customFormat="1" x14ac:dyDescent="0.2"/>
    <row r="374" s="22" customFormat="1" x14ac:dyDescent="0.2"/>
    <row r="375" s="22" customFormat="1" x14ac:dyDescent="0.2"/>
    <row r="376" s="22" customFormat="1" x14ac:dyDescent="0.2"/>
    <row r="377" s="22" customFormat="1" x14ac:dyDescent="0.2"/>
    <row r="378" s="22" customFormat="1" x14ac:dyDescent="0.2"/>
    <row r="379" s="22" customFormat="1" x14ac:dyDescent="0.2"/>
    <row r="380" s="22" customFormat="1" x14ac:dyDescent="0.2"/>
    <row r="381" s="22" customFormat="1" x14ac:dyDescent="0.2"/>
    <row r="382" s="22" customFormat="1" x14ac:dyDescent="0.2"/>
    <row r="383" s="22" customFormat="1" x14ac:dyDescent="0.2"/>
    <row r="384" s="22" customFormat="1" x14ac:dyDescent="0.2"/>
    <row r="385" s="22" customFormat="1" x14ac:dyDescent="0.2"/>
    <row r="386" s="22" customFormat="1" x14ac:dyDescent="0.2"/>
    <row r="387" s="22" customFormat="1" x14ac:dyDescent="0.2"/>
    <row r="388" s="22" customFormat="1" x14ac:dyDescent="0.2"/>
    <row r="389" s="22" customFormat="1" x14ac:dyDescent="0.2"/>
    <row r="390" s="22" customFormat="1" x14ac:dyDescent="0.2"/>
    <row r="391" s="22" customFormat="1" x14ac:dyDescent="0.2"/>
    <row r="392" s="22" customFormat="1" x14ac:dyDescent="0.2"/>
    <row r="393" s="22" customFormat="1" x14ac:dyDescent="0.2"/>
    <row r="394" s="22" customFormat="1" x14ac:dyDescent="0.2"/>
    <row r="395" s="22" customFormat="1" x14ac:dyDescent="0.2"/>
    <row r="396" s="22" customFormat="1" x14ac:dyDescent="0.2"/>
    <row r="397" s="22" customFormat="1" x14ac:dyDescent="0.2"/>
    <row r="398" s="22" customFormat="1" x14ac:dyDescent="0.2"/>
    <row r="399" s="22" customFormat="1" x14ac:dyDescent="0.2"/>
    <row r="400" s="22" customFormat="1" x14ac:dyDescent="0.2"/>
    <row r="401" s="22" customFormat="1" x14ac:dyDescent="0.2"/>
    <row r="402" s="22" customFormat="1" x14ac:dyDescent="0.2"/>
    <row r="403" s="22" customFormat="1" x14ac:dyDescent="0.2"/>
    <row r="404" s="22" customFormat="1" x14ac:dyDescent="0.2"/>
    <row r="405" s="22" customFormat="1" x14ac:dyDescent="0.2"/>
    <row r="406" s="22" customFormat="1" x14ac:dyDescent="0.2"/>
    <row r="407" s="22" customFormat="1" x14ac:dyDescent="0.2"/>
    <row r="408" s="22" customFormat="1" x14ac:dyDescent="0.2"/>
    <row r="409" s="22" customFormat="1" x14ac:dyDescent="0.2"/>
    <row r="410" s="22" customFormat="1" x14ac:dyDescent="0.2"/>
    <row r="411" s="22" customFormat="1" x14ac:dyDescent="0.2"/>
    <row r="412" s="22" customFormat="1" x14ac:dyDescent="0.2"/>
    <row r="413" s="22" customFormat="1" x14ac:dyDescent="0.2"/>
    <row r="414" s="22" customFormat="1" x14ac:dyDescent="0.2"/>
    <row r="415" s="22" customFormat="1" x14ac:dyDescent="0.2"/>
    <row r="416" s="22" customFormat="1" x14ac:dyDescent="0.2"/>
    <row r="417" s="22" customFormat="1" x14ac:dyDescent="0.2"/>
    <row r="418" s="22" customFormat="1" x14ac:dyDescent="0.2"/>
    <row r="419" s="22" customFormat="1" x14ac:dyDescent="0.2"/>
    <row r="420" s="22" customFormat="1" x14ac:dyDescent="0.2"/>
    <row r="421" s="22" customFormat="1" x14ac:dyDescent="0.2"/>
    <row r="422" s="22" customFormat="1" x14ac:dyDescent="0.2"/>
    <row r="423" s="22" customFormat="1" x14ac:dyDescent="0.2"/>
    <row r="424" s="22" customFormat="1" x14ac:dyDescent="0.2"/>
    <row r="425" s="22" customFormat="1" x14ac:dyDescent="0.2"/>
    <row r="426" s="22" customFormat="1" x14ac:dyDescent="0.2"/>
    <row r="427" s="22" customFormat="1" x14ac:dyDescent="0.2"/>
    <row r="428" s="22" customFormat="1" x14ac:dyDescent="0.2"/>
    <row r="429" s="22" customFormat="1" x14ac:dyDescent="0.2"/>
    <row r="430" s="22" customFormat="1" x14ac:dyDescent="0.2"/>
    <row r="431" s="22" customFormat="1" x14ac:dyDescent="0.2"/>
    <row r="432" s="22" customFormat="1" x14ac:dyDescent="0.2"/>
    <row r="433" s="22" customFormat="1" x14ac:dyDescent="0.2"/>
    <row r="434" s="22" customFormat="1" x14ac:dyDescent="0.2"/>
    <row r="435" s="22" customFormat="1" x14ac:dyDescent="0.2"/>
    <row r="436" s="22" customFormat="1" x14ac:dyDescent="0.2"/>
    <row r="437" s="22" customFormat="1" x14ac:dyDescent="0.2"/>
    <row r="438" s="22" customFormat="1" x14ac:dyDescent="0.2"/>
    <row r="439" s="22" customFormat="1" x14ac:dyDescent="0.2"/>
    <row r="440" s="22" customFormat="1" x14ac:dyDescent="0.2"/>
    <row r="441" s="22" customFormat="1" x14ac:dyDescent="0.2"/>
    <row r="442" s="22" customFormat="1" x14ac:dyDescent="0.2"/>
    <row r="443" s="22" customFormat="1" x14ac:dyDescent="0.2"/>
    <row r="444" s="22" customFormat="1" x14ac:dyDescent="0.2"/>
    <row r="445" s="22" customFormat="1" x14ac:dyDescent="0.2"/>
    <row r="446" s="22" customFormat="1" x14ac:dyDescent="0.2"/>
    <row r="447" s="22" customFormat="1" x14ac:dyDescent="0.2"/>
    <row r="448" s="22" customFormat="1" x14ac:dyDescent="0.2"/>
    <row r="449" s="22" customFormat="1" x14ac:dyDescent="0.2"/>
    <row r="450" s="22" customFormat="1" x14ac:dyDescent="0.2"/>
    <row r="451" s="22" customFormat="1" x14ac:dyDescent="0.2"/>
    <row r="452" s="22" customFormat="1" x14ac:dyDescent="0.2"/>
    <row r="453" s="22" customFormat="1" x14ac:dyDescent="0.2"/>
    <row r="454" s="22" customFormat="1" x14ac:dyDescent="0.2"/>
    <row r="455" s="22" customFormat="1" x14ac:dyDescent="0.2"/>
    <row r="456" s="22" customFormat="1" x14ac:dyDescent="0.2"/>
    <row r="457" s="22" customFormat="1" x14ac:dyDescent="0.2"/>
    <row r="458" s="22" customFormat="1" x14ac:dyDescent="0.2"/>
    <row r="459" s="22" customFormat="1" x14ac:dyDescent="0.2"/>
    <row r="460" s="22" customFormat="1" x14ac:dyDescent="0.2"/>
    <row r="461" s="22" customFormat="1" x14ac:dyDescent="0.2"/>
    <row r="462" s="22" customFormat="1" x14ac:dyDescent="0.2"/>
    <row r="463" s="22" customFormat="1" x14ac:dyDescent="0.2"/>
    <row r="464" s="22" customFormat="1" x14ac:dyDescent="0.2"/>
    <row r="465" s="22" customFormat="1" x14ac:dyDescent="0.2"/>
    <row r="466" s="22" customFormat="1" x14ac:dyDescent="0.2"/>
    <row r="467" s="22" customFormat="1" x14ac:dyDescent="0.2"/>
    <row r="468" s="22" customFormat="1" x14ac:dyDescent="0.2"/>
    <row r="469" s="22" customFormat="1" x14ac:dyDescent="0.2"/>
    <row r="470" s="22" customFormat="1" x14ac:dyDescent="0.2"/>
    <row r="471" s="22" customFormat="1" x14ac:dyDescent="0.2"/>
    <row r="472" s="22" customFormat="1" x14ac:dyDescent="0.2"/>
    <row r="473" s="22" customFormat="1" x14ac:dyDescent="0.2"/>
    <row r="474" s="22" customFormat="1" x14ac:dyDescent="0.2"/>
    <row r="475" s="22" customFormat="1" x14ac:dyDescent="0.2"/>
    <row r="476" s="22" customFormat="1" x14ac:dyDescent="0.2"/>
    <row r="477" s="22" customFormat="1" x14ac:dyDescent="0.2"/>
    <row r="478" s="22" customFormat="1" x14ac:dyDescent="0.2"/>
    <row r="479" s="22" customFormat="1" x14ac:dyDescent="0.2"/>
    <row r="480" s="22" customFormat="1" x14ac:dyDescent="0.2"/>
    <row r="481" s="22" customFormat="1" x14ac:dyDescent="0.2"/>
    <row r="482" s="22" customFormat="1" x14ac:dyDescent="0.2"/>
    <row r="483" s="22" customFormat="1" x14ac:dyDescent="0.2"/>
    <row r="484" s="22" customFormat="1" x14ac:dyDescent="0.2"/>
    <row r="485" s="22" customFormat="1" x14ac:dyDescent="0.2"/>
    <row r="486" s="22" customFormat="1" x14ac:dyDescent="0.2"/>
    <row r="487" s="22" customFormat="1" x14ac:dyDescent="0.2"/>
    <row r="488" s="22" customFormat="1" x14ac:dyDescent="0.2"/>
    <row r="489" s="22" customFormat="1" x14ac:dyDescent="0.2"/>
    <row r="490" s="22" customFormat="1" x14ac:dyDescent="0.2"/>
    <row r="491" s="22" customFormat="1" x14ac:dyDescent="0.2"/>
    <row r="492" s="22" customFormat="1" x14ac:dyDescent="0.2"/>
    <row r="493" s="22" customFormat="1" x14ac:dyDescent="0.2"/>
    <row r="494" s="22" customFormat="1" x14ac:dyDescent="0.2"/>
    <row r="495" s="22" customFormat="1" x14ac:dyDescent="0.2"/>
    <row r="496" s="22" customFormat="1" x14ac:dyDescent="0.2"/>
    <row r="497" s="22" customFormat="1" x14ac:dyDescent="0.2"/>
    <row r="498" s="22" customFormat="1" x14ac:dyDescent="0.2"/>
    <row r="499" s="22" customFormat="1" x14ac:dyDescent="0.2"/>
    <row r="500" s="22" customFormat="1" x14ac:dyDescent="0.2"/>
    <row r="501" s="22" customFormat="1" x14ac:dyDescent="0.2"/>
    <row r="502" s="22" customFormat="1" x14ac:dyDescent="0.2"/>
    <row r="503" s="22" customFormat="1" x14ac:dyDescent="0.2"/>
    <row r="504" s="22" customFormat="1" x14ac:dyDescent="0.2"/>
    <row r="505" s="22" customFormat="1" x14ac:dyDescent="0.2"/>
    <row r="506" s="22" customFormat="1" x14ac:dyDescent="0.2"/>
    <row r="507" s="22" customFormat="1" x14ac:dyDescent="0.2"/>
    <row r="508" s="22" customFormat="1" x14ac:dyDescent="0.2"/>
    <row r="509" s="22" customFormat="1" x14ac:dyDescent="0.2"/>
    <row r="510" s="22" customFormat="1" x14ac:dyDescent="0.2"/>
    <row r="511" s="22" customFormat="1" x14ac:dyDescent="0.2"/>
    <row r="512" s="22" customFormat="1" x14ac:dyDescent="0.2"/>
    <row r="513" s="22" customFormat="1" x14ac:dyDescent="0.2"/>
    <row r="514" s="22" customFormat="1" x14ac:dyDescent="0.2"/>
    <row r="515" s="22" customFormat="1" x14ac:dyDescent="0.2"/>
    <row r="516" s="22" customFormat="1" x14ac:dyDescent="0.2"/>
    <row r="517" s="22" customFormat="1" x14ac:dyDescent="0.2"/>
    <row r="518" s="22" customFormat="1" x14ac:dyDescent="0.2"/>
    <row r="519" s="22" customFormat="1" x14ac:dyDescent="0.2"/>
    <row r="520" s="22" customFormat="1" x14ac:dyDescent="0.2"/>
    <row r="521" s="22" customFormat="1" x14ac:dyDescent="0.2"/>
    <row r="522" s="22" customFormat="1" x14ac:dyDescent="0.2"/>
    <row r="523" s="22" customFormat="1" x14ac:dyDescent="0.2"/>
    <row r="524" s="22" customFormat="1" x14ac:dyDescent="0.2"/>
    <row r="525" s="22" customFormat="1" x14ac:dyDescent="0.2"/>
    <row r="526" s="22" customFormat="1" x14ac:dyDescent="0.2"/>
    <row r="527" s="22" customFormat="1" x14ac:dyDescent="0.2"/>
    <row r="528" s="22" customFormat="1" x14ac:dyDescent="0.2"/>
    <row r="529" s="22" customFormat="1" x14ac:dyDescent="0.2"/>
    <row r="530" s="22" customFormat="1" x14ac:dyDescent="0.2"/>
    <row r="531" s="22" customFormat="1" x14ac:dyDescent="0.2"/>
    <row r="532" s="22" customFormat="1" x14ac:dyDescent="0.2"/>
    <row r="533" s="22" customFormat="1" x14ac:dyDescent="0.2"/>
    <row r="534" s="22" customFormat="1" x14ac:dyDescent="0.2"/>
    <row r="535" s="22" customFormat="1" x14ac:dyDescent="0.2"/>
    <row r="536" s="22" customFormat="1" x14ac:dyDescent="0.2"/>
    <row r="537" s="22" customFormat="1" x14ac:dyDescent="0.2"/>
    <row r="538" s="22" customFormat="1" x14ac:dyDescent="0.2"/>
    <row r="539" s="22" customFormat="1" x14ac:dyDescent="0.2"/>
    <row r="540" s="22" customFormat="1" x14ac:dyDescent="0.2"/>
    <row r="541" s="22" customFormat="1" x14ac:dyDescent="0.2"/>
    <row r="542" s="22" customFormat="1" x14ac:dyDescent="0.2"/>
    <row r="543" s="22" customFormat="1" x14ac:dyDescent="0.2"/>
    <row r="544" s="22" customFormat="1" x14ac:dyDescent="0.2"/>
    <row r="545" s="22" customFormat="1" x14ac:dyDescent="0.2"/>
    <row r="546" s="22" customFormat="1" x14ac:dyDescent="0.2"/>
    <row r="547" s="22" customFormat="1" x14ac:dyDescent="0.2"/>
    <row r="548" s="22" customFormat="1" x14ac:dyDescent="0.2"/>
    <row r="549" s="22" customFormat="1" x14ac:dyDescent="0.2"/>
    <row r="550" s="22" customFormat="1" x14ac:dyDescent="0.2"/>
    <row r="551" s="22" customFormat="1" x14ac:dyDescent="0.2"/>
    <row r="552" s="22" customFormat="1" x14ac:dyDescent="0.2"/>
    <row r="553" s="22" customFormat="1" x14ac:dyDescent="0.2"/>
    <row r="554" s="22" customFormat="1" x14ac:dyDescent="0.2"/>
    <row r="555" s="22" customFormat="1" x14ac:dyDescent="0.2"/>
    <row r="556" s="22" customFormat="1" x14ac:dyDescent="0.2"/>
    <row r="557" s="22" customFormat="1" x14ac:dyDescent="0.2"/>
    <row r="558" s="22" customFormat="1" x14ac:dyDescent="0.2"/>
    <row r="559" s="22" customFormat="1" x14ac:dyDescent="0.2"/>
    <row r="560" s="22" customFormat="1" x14ac:dyDescent="0.2"/>
    <row r="561" s="22" customFormat="1" x14ac:dyDescent="0.2"/>
    <row r="562" s="22" customFormat="1" x14ac:dyDescent="0.2"/>
    <row r="563" s="22" customFormat="1" x14ac:dyDescent="0.2"/>
    <row r="564" s="22" customFormat="1" x14ac:dyDescent="0.2"/>
    <row r="565" s="22" customFormat="1" x14ac:dyDescent="0.2"/>
    <row r="566" s="22" customFormat="1" x14ac:dyDescent="0.2"/>
    <row r="567" s="22" customFormat="1" x14ac:dyDescent="0.2"/>
    <row r="568" s="22" customFormat="1" x14ac:dyDescent="0.2"/>
    <row r="569" s="22" customFormat="1" x14ac:dyDescent="0.2"/>
    <row r="570" s="22" customFormat="1" x14ac:dyDescent="0.2"/>
    <row r="571" s="22" customFormat="1" x14ac:dyDescent="0.2"/>
    <row r="572" s="22" customFormat="1" x14ac:dyDescent="0.2"/>
    <row r="573" s="22" customFormat="1" x14ac:dyDescent="0.2"/>
    <row r="574" s="22" customFormat="1" x14ac:dyDescent="0.2"/>
    <row r="575" s="22" customFormat="1" x14ac:dyDescent="0.2"/>
    <row r="576" s="22" customFormat="1" x14ac:dyDescent="0.2"/>
    <row r="577" s="22" customFormat="1" x14ac:dyDescent="0.2"/>
    <row r="578" s="22" customFormat="1" x14ac:dyDescent="0.2"/>
    <row r="579" s="22" customFormat="1" x14ac:dyDescent="0.2"/>
    <row r="580" s="22" customFormat="1" x14ac:dyDescent="0.2"/>
    <row r="581" s="22" customFormat="1" x14ac:dyDescent="0.2"/>
    <row r="582" s="22" customFormat="1" x14ac:dyDescent="0.2"/>
    <row r="583" s="22" customFormat="1" x14ac:dyDescent="0.2"/>
    <row r="584" s="22" customFormat="1" x14ac:dyDescent="0.2"/>
    <row r="585" s="22" customFormat="1" x14ac:dyDescent="0.2"/>
    <row r="586" s="22" customFormat="1" x14ac:dyDescent="0.2"/>
    <row r="587" s="22" customFormat="1" x14ac:dyDescent="0.2"/>
    <row r="588" s="22" customFormat="1" x14ac:dyDescent="0.2"/>
    <row r="589" s="22" customFormat="1" x14ac:dyDescent="0.2"/>
    <row r="590" s="22" customFormat="1" x14ac:dyDescent="0.2"/>
    <row r="591" s="22" customFormat="1" x14ac:dyDescent="0.2"/>
    <row r="592" s="22" customFormat="1" x14ac:dyDescent="0.2"/>
    <row r="593" s="22" customFormat="1" x14ac:dyDescent="0.2"/>
    <row r="594" s="22" customFormat="1" x14ac:dyDescent="0.2"/>
    <row r="595" s="22" customFormat="1" x14ac:dyDescent="0.2"/>
    <row r="596" s="22" customFormat="1" x14ac:dyDescent="0.2"/>
    <row r="597" s="22" customFormat="1" x14ac:dyDescent="0.2"/>
    <row r="598" s="22" customFormat="1" x14ac:dyDescent="0.2"/>
    <row r="599" s="22" customFormat="1" x14ac:dyDescent="0.2"/>
    <row r="600" s="22" customFormat="1" x14ac:dyDescent="0.2"/>
    <row r="601" s="22" customFormat="1" x14ac:dyDescent="0.2"/>
    <row r="602" s="22" customFormat="1" x14ac:dyDescent="0.2"/>
    <row r="603" s="22" customFormat="1" x14ac:dyDescent="0.2"/>
    <row r="604" s="22" customFormat="1" x14ac:dyDescent="0.2"/>
    <row r="605" s="22" customFormat="1" x14ac:dyDescent="0.2"/>
    <row r="606" s="22" customFormat="1" x14ac:dyDescent="0.2"/>
    <row r="607" s="22" customFormat="1" x14ac:dyDescent="0.2"/>
    <row r="608" s="22" customFormat="1" x14ac:dyDescent="0.2"/>
    <row r="609" s="22" customFormat="1" x14ac:dyDescent="0.2"/>
    <row r="610" s="22" customFormat="1" x14ac:dyDescent="0.2"/>
    <row r="611" s="22" customFormat="1" x14ac:dyDescent="0.2"/>
    <row r="612" s="22" customFormat="1" x14ac:dyDescent="0.2"/>
    <row r="613" s="22" customFormat="1" x14ac:dyDescent="0.2"/>
    <row r="614" s="22" customFormat="1" x14ac:dyDescent="0.2"/>
    <row r="615" s="22" customFormat="1" x14ac:dyDescent="0.2"/>
    <row r="616" s="22" customFormat="1" x14ac:dyDescent="0.2"/>
    <row r="617" s="22" customFormat="1" x14ac:dyDescent="0.2"/>
    <row r="618" s="22" customFormat="1" x14ac:dyDescent="0.2"/>
    <row r="619" s="22" customFormat="1" x14ac:dyDescent="0.2"/>
    <row r="620" s="22" customFormat="1" x14ac:dyDescent="0.2"/>
    <row r="621" s="22" customFormat="1" x14ac:dyDescent="0.2"/>
    <row r="622" s="22" customFormat="1" x14ac:dyDescent="0.2"/>
    <row r="623" s="22" customFormat="1" x14ac:dyDescent="0.2"/>
    <row r="624" s="22" customFormat="1" x14ac:dyDescent="0.2"/>
    <row r="625" s="22" customFormat="1" x14ac:dyDescent="0.2"/>
    <row r="626" s="22" customFormat="1" x14ac:dyDescent="0.2"/>
    <row r="627" s="22" customFormat="1" x14ac:dyDescent="0.2"/>
    <row r="628" s="22" customFormat="1" x14ac:dyDescent="0.2"/>
    <row r="629" s="22" customFormat="1" x14ac:dyDescent="0.2"/>
    <row r="630" s="22" customFormat="1" x14ac:dyDescent="0.2"/>
    <row r="631" s="22" customFormat="1" x14ac:dyDescent="0.2"/>
    <row r="632" s="22" customFormat="1" x14ac:dyDescent="0.2"/>
    <row r="633" s="22" customFormat="1" x14ac:dyDescent="0.2"/>
    <row r="634" s="22" customFormat="1" x14ac:dyDescent="0.2"/>
    <row r="635" s="22" customFormat="1" x14ac:dyDescent="0.2"/>
    <row r="636" s="22" customFormat="1" x14ac:dyDescent="0.2"/>
    <row r="637" s="22" customFormat="1" x14ac:dyDescent="0.2"/>
    <row r="638" s="22" customFormat="1" x14ac:dyDescent="0.2"/>
    <row r="639" s="22" customFormat="1" x14ac:dyDescent="0.2"/>
    <row r="640" s="22" customFormat="1" x14ac:dyDescent="0.2"/>
    <row r="641" s="22" customFormat="1" x14ac:dyDescent="0.2"/>
    <row r="642" s="22" customFormat="1" x14ac:dyDescent="0.2"/>
    <row r="643" s="22" customFormat="1" x14ac:dyDescent="0.2"/>
    <row r="644" s="22" customFormat="1" x14ac:dyDescent="0.2"/>
    <row r="645" s="22" customFormat="1" x14ac:dyDescent="0.2"/>
    <row r="646" s="22" customFormat="1" x14ac:dyDescent="0.2"/>
    <row r="647" s="22" customFormat="1" x14ac:dyDescent="0.2"/>
    <row r="648" s="22" customFormat="1" x14ac:dyDescent="0.2"/>
    <row r="649" s="22" customFormat="1" x14ac:dyDescent="0.2"/>
    <row r="650" s="22" customFormat="1" x14ac:dyDescent="0.2"/>
    <row r="651" s="22" customFormat="1" x14ac:dyDescent="0.2"/>
    <row r="652" s="22" customFormat="1" x14ac:dyDescent="0.2"/>
    <row r="653" s="22" customFormat="1" x14ac:dyDescent="0.2"/>
    <row r="654" s="22" customFormat="1" x14ac:dyDescent="0.2"/>
    <row r="655" s="22" customFormat="1" x14ac:dyDescent="0.2"/>
    <row r="656" s="22" customFormat="1" x14ac:dyDescent="0.2"/>
    <row r="657" s="22" customFormat="1" x14ac:dyDescent="0.2"/>
    <row r="658" s="22" customFormat="1" x14ac:dyDescent="0.2"/>
    <row r="659" s="22" customFormat="1" x14ac:dyDescent="0.2"/>
    <row r="660" s="22" customFormat="1" x14ac:dyDescent="0.2"/>
    <row r="661" s="22" customFormat="1" x14ac:dyDescent="0.2"/>
    <row r="662" s="22" customFormat="1" x14ac:dyDescent="0.2"/>
    <row r="663" s="22" customFormat="1" x14ac:dyDescent="0.2"/>
    <row r="664" s="22" customFormat="1" x14ac:dyDescent="0.2"/>
    <row r="665" s="22" customFormat="1" x14ac:dyDescent="0.2"/>
    <row r="666" s="22" customFormat="1" x14ac:dyDescent="0.2"/>
    <row r="667" s="22" customFormat="1" x14ac:dyDescent="0.2"/>
    <row r="668" s="22" customFormat="1" x14ac:dyDescent="0.2"/>
    <row r="669" s="22" customFormat="1" x14ac:dyDescent="0.2"/>
    <row r="670" s="22" customFormat="1" x14ac:dyDescent="0.2"/>
    <row r="671" s="22" customFormat="1" x14ac:dyDescent="0.2"/>
    <row r="672" s="22" customFormat="1" x14ac:dyDescent="0.2"/>
    <row r="673" s="22" customFormat="1" x14ac:dyDescent="0.2"/>
    <row r="674" s="22" customFormat="1" x14ac:dyDescent="0.2"/>
    <row r="675" s="22" customFormat="1" x14ac:dyDescent="0.2"/>
    <row r="676" s="22" customFormat="1" x14ac:dyDescent="0.2"/>
    <row r="677" s="22" customFormat="1" x14ac:dyDescent="0.2"/>
    <row r="678" s="22" customFormat="1" x14ac:dyDescent="0.2"/>
    <row r="679" s="22" customFormat="1" x14ac:dyDescent="0.2"/>
    <row r="680" s="22" customFormat="1" x14ac:dyDescent="0.2"/>
    <row r="681" s="22" customFormat="1" x14ac:dyDescent="0.2"/>
    <row r="682" s="22" customFormat="1" x14ac:dyDescent="0.2"/>
    <row r="683" s="22" customFormat="1" x14ac:dyDescent="0.2"/>
    <row r="684" s="22" customFormat="1" x14ac:dyDescent="0.2"/>
    <row r="685" s="22" customFormat="1" x14ac:dyDescent="0.2"/>
    <row r="686" s="22" customFormat="1" x14ac:dyDescent="0.2"/>
    <row r="687" s="22" customFormat="1" x14ac:dyDescent="0.2"/>
    <row r="688" s="22" customFormat="1" x14ac:dyDescent="0.2"/>
    <row r="689" s="22" customFormat="1" x14ac:dyDescent="0.2"/>
    <row r="690" s="22" customFormat="1" x14ac:dyDescent="0.2"/>
    <row r="691" s="22" customFormat="1" x14ac:dyDescent="0.2"/>
    <row r="692" s="22" customFormat="1" x14ac:dyDescent="0.2"/>
    <row r="693" s="22" customFormat="1" x14ac:dyDescent="0.2"/>
    <row r="694" s="22" customFormat="1" x14ac:dyDescent="0.2"/>
    <row r="695" s="22" customFormat="1" x14ac:dyDescent="0.2"/>
    <row r="696" s="22" customFormat="1" x14ac:dyDescent="0.2"/>
    <row r="697" s="22" customFormat="1" x14ac:dyDescent="0.2"/>
    <row r="698" s="22" customFormat="1" x14ac:dyDescent="0.2"/>
    <row r="699" s="22" customFormat="1" x14ac:dyDescent="0.2"/>
    <row r="700" s="22" customFormat="1" x14ac:dyDescent="0.2"/>
    <row r="701" s="22" customFormat="1" x14ac:dyDescent="0.2"/>
    <row r="702" s="22" customFormat="1" x14ac:dyDescent="0.2"/>
    <row r="703" s="22" customFormat="1" x14ac:dyDescent="0.2"/>
    <row r="704" s="22" customFormat="1" x14ac:dyDescent="0.2"/>
    <row r="705" s="22" customFormat="1" x14ac:dyDescent="0.2"/>
    <row r="706" s="22" customFormat="1" x14ac:dyDescent="0.2"/>
    <row r="707" s="22" customFormat="1" x14ac:dyDescent="0.2"/>
    <row r="708" s="22" customFormat="1" x14ac:dyDescent="0.2"/>
    <row r="709" s="22" customFormat="1" x14ac:dyDescent="0.2"/>
    <row r="710" s="22" customFormat="1" x14ac:dyDescent="0.2"/>
    <row r="711" s="22" customFormat="1" x14ac:dyDescent="0.2"/>
    <row r="712" s="22" customFormat="1" x14ac:dyDescent="0.2"/>
    <row r="713" s="22" customFormat="1" x14ac:dyDescent="0.2"/>
    <row r="714" s="22" customFormat="1" x14ac:dyDescent="0.2"/>
    <row r="715" s="22" customFormat="1" x14ac:dyDescent="0.2"/>
    <row r="716" s="22" customFormat="1" x14ac:dyDescent="0.2"/>
    <row r="717" s="22" customFormat="1" x14ac:dyDescent="0.2"/>
    <row r="718" s="22" customFormat="1" x14ac:dyDescent="0.2"/>
    <row r="719" s="22" customFormat="1" x14ac:dyDescent="0.2"/>
    <row r="720" s="22" customFormat="1" x14ac:dyDescent="0.2"/>
    <row r="721" s="22" customFormat="1" x14ac:dyDescent="0.2"/>
    <row r="722" s="22" customFormat="1" x14ac:dyDescent="0.2"/>
    <row r="723" s="22" customFormat="1" x14ac:dyDescent="0.2"/>
    <row r="724" s="22" customFormat="1" x14ac:dyDescent="0.2"/>
    <row r="725" s="22" customFormat="1" x14ac:dyDescent="0.2"/>
    <row r="726" s="22" customFormat="1" x14ac:dyDescent="0.2"/>
    <row r="727" s="22" customFormat="1" x14ac:dyDescent="0.2"/>
    <row r="728" s="22" customFormat="1" x14ac:dyDescent="0.2"/>
    <row r="729" s="22" customFormat="1" x14ac:dyDescent="0.2"/>
    <row r="730" s="22" customFormat="1" x14ac:dyDescent="0.2"/>
    <row r="731" s="22" customFormat="1" x14ac:dyDescent="0.2"/>
    <row r="732" s="22" customFormat="1" x14ac:dyDescent="0.2"/>
    <row r="733" s="22" customFormat="1" x14ac:dyDescent="0.2"/>
    <row r="734" s="22" customFormat="1" x14ac:dyDescent="0.2"/>
    <row r="735" s="22" customFormat="1" x14ac:dyDescent="0.2"/>
    <row r="736" s="22" customFormat="1" x14ac:dyDescent="0.2"/>
    <row r="737" s="22" customFormat="1" x14ac:dyDescent="0.2"/>
    <row r="738" s="22" customFormat="1" x14ac:dyDescent="0.2"/>
    <row r="739" s="22" customFormat="1" x14ac:dyDescent="0.2"/>
    <row r="740" s="22" customFormat="1" x14ac:dyDescent="0.2"/>
    <row r="741" s="22" customFormat="1" x14ac:dyDescent="0.2"/>
    <row r="742" s="22" customFormat="1" x14ac:dyDescent="0.2"/>
    <row r="743" s="22" customFormat="1" x14ac:dyDescent="0.2"/>
    <row r="744" s="22" customFormat="1" x14ac:dyDescent="0.2"/>
    <row r="745" s="22" customFormat="1" x14ac:dyDescent="0.2"/>
    <row r="746" s="22" customFormat="1" x14ac:dyDescent="0.2"/>
    <row r="747" s="22" customFormat="1" x14ac:dyDescent="0.2"/>
    <row r="748" s="22" customFormat="1" x14ac:dyDescent="0.2"/>
    <row r="749" s="22" customFormat="1" x14ac:dyDescent="0.2"/>
    <row r="750" s="22" customFormat="1" x14ac:dyDescent="0.2"/>
    <row r="751" s="22" customFormat="1" x14ac:dyDescent="0.2"/>
    <row r="752" s="22" customFormat="1" x14ac:dyDescent="0.2"/>
    <row r="753" s="22" customFormat="1" x14ac:dyDescent="0.2"/>
    <row r="754" s="22" customFormat="1" x14ac:dyDescent="0.2"/>
    <row r="755" s="22" customFormat="1" x14ac:dyDescent="0.2"/>
    <row r="756" s="22" customFormat="1" x14ac:dyDescent="0.2"/>
    <row r="757" s="22" customFormat="1" x14ac:dyDescent="0.2"/>
    <row r="758" s="22" customFormat="1" x14ac:dyDescent="0.2"/>
    <row r="759" s="22" customFormat="1" x14ac:dyDescent="0.2"/>
    <row r="760" s="22" customFormat="1" x14ac:dyDescent="0.2"/>
    <row r="761" s="22" customFormat="1" x14ac:dyDescent="0.2"/>
    <row r="762" s="22" customFormat="1" x14ac:dyDescent="0.2"/>
    <row r="763" s="22" customFormat="1" x14ac:dyDescent="0.2"/>
    <row r="764" s="22" customFormat="1" x14ac:dyDescent="0.2"/>
    <row r="765" s="22" customFormat="1" x14ac:dyDescent="0.2"/>
    <row r="766" s="22" customFormat="1" x14ac:dyDescent="0.2"/>
    <row r="767" s="22" customFormat="1" x14ac:dyDescent="0.2"/>
    <row r="768" s="22" customFormat="1" x14ac:dyDescent="0.2"/>
    <row r="769" s="22" customFormat="1" x14ac:dyDescent="0.2"/>
    <row r="770" s="22" customFormat="1" x14ac:dyDescent="0.2"/>
    <row r="771" s="22" customFormat="1" x14ac:dyDescent="0.2"/>
    <row r="772" s="22" customFormat="1" x14ac:dyDescent="0.2"/>
    <row r="773" s="22" customFormat="1" x14ac:dyDescent="0.2"/>
    <row r="774" s="22" customFormat="1" x14ac:dyDescent="0.2"/>
    <row r="775" s="22" customFormat="1" x14ac:dyDescent="0.2"/>
    <row r="776" s="22" customFormat="1" x14ac:dyDescent="0.2"/>
    <row r="777" s="22" customFormat="1" x14ac:dyDescent="0.2"/>
    <row r="778" s="22" customFormat="1" x14ac:dyDescent="0.2"/>
    <row r="779" s="22" customFormat="1" x14ac:dyDescent="0.2"/>
    <row r="780" s="22" customFormat="1" x14ac:dyDescent="0.2"/>
    <row r="781" s="22" customFormat="1" x14ac:dyDescent="0.2"/>
    <row r="782" s="22" customFormat="1" x14ac:dyDescent="0.2"/>
    <row r="783" s="22" customFormat="1" x14ac:dyDescent="0.2"/>
    <row r="784" s="22" customFormat="1" x14ac:dyDescent="0.2"/>
    <row r="785" s="22" customFormat="1" x14ac:dyDescent="0.2"/>
    <row r="786" s="22" customFormat="1" x14ac:dyDescent="0.2"/>
    <row r="787" s="22" customFormat="1" x14ac:dyDescent="0.2"/>
    <row r="788" s="22" customFormat="1" x14ac:dyDescent="0.2"/>
    <row r="789" s="22" customFormat="1" x14ac:dyDescent="0.2"/>
    <row r="790" s="22" customFormat="1" x14ac:dyDescent="0.2"/>
    <row r="791" s="22" customFormat="1" x14ac:dyDescent="0.2"/>
    <row r="792" s="22" customFormat="1" x14ac:dyDescent="0.2"/>
    <row r="793" s="22" customFormat="1" x14ac:dyDescent="0.2"/>
    <row r="794" s="22" customFormat="1" x14ac:dyDescent="0.2"/>
    <row r="795" s="22" customFormat="1" x14ac:dyDescent="0.2"/>
    <row r="796" s="22" customFormat="1" x14ac:dyDescent="0.2"/>
    <row r="797" s="22" customFormat="1" x14ac:dyDescent="0.2"/>
    <row r="798" s="22" customFormat="1" x14ac:dyDescent="0.2"/>
    <row r="799" s="22" customFormat="1" x14ac:dyDescent="0.2"/>
    <row r="800" s="22" customFormat="1" x14ac:dyDescent="0.2"/>
    <row r="801" s="22" customFormat="1" x14ac:dyDescent="0.2"/>
    <row r="802" s="22" customFormat="1" x14ac:dyDescent="0.2"/>
    <row r="803" s="22" customFormat="1" x14ac:dyDescent="0.2"/>
    <row r="804" s="22" customFormat="1" x14ac:dyDescent="0.2"/>
    <row r="805" s="22" customFormat="1" x14ac:dyDescent="0.2"/>
    <row r="806" s="22" customFormat="1" x14ac:dyDescent="0.2"/>
    <row r="807" s="22" customFormat="1" x14ac:dyDescent="0.2"/>
    <row r="808" s="22" customFormat="1" x14ac:dyDescent="0.2"/>
    <row r="809" s="22" customFormat="1" x14ac:dyDescent="0.2"/>
    <row r="810" s="22" customFormat="1" x14ac:dyDescent="0.2"/>
    <row r="811" s="22" customFormat="1" x14ac:dyDescent="0.2"/>
    <row r="812" s="22" customFormat="1" x14ac:dyDescent="0.2"/>
    <row r="813" s="22" customFormat="1" x14ac:dyDescent="0.2"/>
    <row r="814" s="22" customFormat="1" x14ac:dyDescent="0.2"/>
    <row r="815" s="22" customFormat="1" x14ac:dyDescent="0.2"/>
    <row r="816" s="22" customFormat="1" x14ac:dyDescent="0.2"/>
    <row r="817" s="22" customFormat="1" x14ac:dyDescent="0.2"/>
    <row r="818" s="22" customFormat="1" x14ac:dyDescent="0.2"/>
    <row r="819" s="22" customFormat="1" x14ac:dyDescent="0.2"/>
    <row r="820" s="22" customFormat="1" x14ac:dyDescent="0.2"/>
    <row r="821" s="22" customFormat="1" x14ac:dyDescent="0.2"/>
    <row r="822" s="22" customFormat="1" x14ac:dyDescent="0.2"/>
    <row r="823" s="22" customFormat="1" x14ac:dyDescent="0.2"/>
    <row r="824" s="22" customFormat="1" x14ac:dyDescent="0.2"/>
    <row r="825" s="22" customFormat="1" x14ac:dyDescent="0.2"/>
    <row r="826" s="22" customFormat="1" x14ac:dyDescent="0.2"/>
    <row r="827" s="22" customFormat="1" x14ac:dyDescent="0.2"/>
    <row r="828" s="22" customFormat="1" x14ac:dyDescent="0.2"/>
    <row r="829" s="22" customFormat="1" x14ac:dyDescent="0.2"/>
    <row r="830" s="22" customFormat="1" x14ac:dyDescent="0.2"/>
    <row r="831" s="22" customFormat="1" x14ac:dyDescent="0.2"/>
    <row r="832" s="22" customFormat="1" x14ac:dyDescent="0.2"/>
    <row r="833" s="22" customFormat="1" x14ac:dyDescent="0.2"/>
    <row r="834" s="22" customFormat="1" x14ac:dyDescent="0.2"/>
    <row r="835" s="22" customFormat="1" x14ac:dyDescent="0.2"/>
    <row r="836" s="22" customFormat="1" x14ac:dyDescent="0.2"/>
    <row r="837" s="22" customFormat="1" x14ac:dyDescent="0.2"/>
    <row r="838" s="22" customFormat="1" x14ac:dyDescent="0.2"/>
    <row r="839" s="22" customFormat="1" x14ac:dyDescent="0.2"/>
    <row r="840" s="22" customFormat="1" x14ac:dyDescent="0.2"/>
    <row r="841" s="22" customFormat="1" x14ac:dyDescent="0.2"/>
    <row r="842" s="22" customFormat="1" x14ac:dyDescent="0.2"/>
    <row r="843" s="22" customFormat="1" x14ac:dyDescent="0.2"/>
    <row r="844" s="22" customFormat="1" x14ac:dyDescent="0.2"/>
    <row r="845" s="22" customFormat="1" x14ac:dyDescent="0.2"/>
    <row r="846" s="22" customFormat="1" x14ac:dyDescent="0.2"/>
    <row r="847" s="22" customFormat="1" x14ac:dyDescent="0.2"/>
    <row r="848" s="22" customFormat="1" x14ac:dyDescent="0.2"/>
    <row r="849" s="22" customFormat="1" x14ac:dyDescent="0.2"/>
    <row r="850" s="22" customFormat="1" x14ac:dyDescent="0.2"/>
    <row r="851" s="22" customFormat="1" x14ac:dyDescent="0.2"/>
    <row r="852" s="22" customFormat="1" x14ac:dyDescent="0.2"/>
    <row r="853" s="22" customFormat="1" x14ac:dyDescent="0.2"/>
    <row r="854" s="22" customFormat="1" x14ac:dyDescent="0.2"/>
    <row r="855" s="22" customFormat="1" x14ac:dyDescent="0.2"/>
    <row r="856" s="22" customFormat="1" x14ac:dyDescent="0.2"/>
    <row r="857" s="22" customFormat="1" x14ac:dyDescent="0.2"/>
    <row r="858" s="22" customFormat="1" x14ac:dyDescent="0.2"/>
    <row r="859" s="22" customFormat="1" x14ac:dyDescent="0.2"/>
    <row r="860" s="22" customFormat="1" x14ac:dyDescent="0.2"/>
    <row r="861" s="22" customFormat="1" x14ac:dyDescent="0.2"/>
    <row r="862" s="22" customFormat="1" x14ac:dyDescent="0.2"/>
    <row r="863" s="22" customFormat="1" x14ac:dyDescent="0.2"/>
    <row r="864" s="22" customFormat="1" x14ac:dyDescent="0.2"/>
    <row r="865" s="22" customFormat="1" x14ac:dyDescent="0.2"/>
    <row r="866" s="22" customFormat="1" x14ac:dyDescent="0.2"/>
    <row r="867" s="22" customFormat="1" x14ac:dyDescent="0.2"/>
    <row r="868" s="22" customFormat="1" x14ac:dyDescent="0.2"/>
    <row r="869" s="22" customFormat="1" x14ac:dyDescent="0.2"/>
    <row r="870" s="22" customFormat="1" x14ac:dyDescent="0.2"/>
    <row r="871" s="22" customFormat="1" x14ac:dyDescent="0.2"/>
    <row r="872" s="22" customFormat="1" x14ac:dyDescent="0.2"/>
    <row r="873" s="22" customFormat="1" x14ac:dyDescent="0.2"/>
    <row r="874" s="22" customFormat="1" x14ac:dyDescent="0.2"/>
    <row r="875" s="22" customFormat="1" x14ac:dyDescent="0.2"/>
    <row r="876" s="22" customFormat="1" x14ac:dyDescent="0.2"/>
    <row r="877" s="22" customFormat="1" x14ac:dyDescent="0.2"/>
    <row r="878" s="22" customFormat="1" x14ac:dyDescent="0.2"/>
    <row r="879" s="22" customFormat="1" x14ac:dyDescent="0.2"/>
    <row r="880" s="22" customFormat="1" x14ac:dyDescent="0.2"/>
    <row r="881" s="22" customFormat="1" x14ac:dyDescent="0.2"/>
    <row r="882" s="22" customFormat="1" x14ac:dyDescent="0.2"/>
    <row r="883" s="22" customFormat="1" x14ac:dyDescent="0.2"/>
    <row r="884" s="22" customFormat="1" x14ac:dyDescent="0.2"/>
    <row r="885" s="22" customFormat="1" x14ac:dyDescent="0.2"/>
    <row r="886" s="22" customFormat="1" x14ac:dyDescent="0.2"/>
    <row r="887" s="22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56">
    <mergeCell ref="B129:D129"/>
    <mergeCell ref="B130:D130"/>
    <mergeCell ref="B131:D131"/>
    <mergeCell ref="B132:D132"/>
    <mergeCell ref="B133:D133"/>
    <mergeCell ref="B123:D123"/>
    <mergeCell ref="B124:D124"/>
    <mergeCell ref="B125:D125"/>
    <mergeCell ref="B126:D126"/>
    <mergeCell ref="B128:D128"/>
    <mergeCell ref="B116:D116"/>
    <mergeCell ref="B118:D118"/>
    <mergeCell ref="B119:D119"/>
    <mergeCell ref="B120:D120"/>
    <mergeCell ref="B122:D122"/>
    <mergeCell ref="B111:D111"/>
    <mergeCell ref="B112:D112"/>
    <mergeCell ref="B113:D113"/>
    <mergeCell ref="B114:D114"/>
    <mergeCell ref="B115:D115"/>
    <mergeCell ref="B90:D90"/>
    <mergeCell ref="B91:D91"/>
    <mergeCell ref="B108:D108"/>
    <mergeCell ref="B109:D109"/>
    <mergeCell ref="B110:D110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rowBreaks count="2" manualBreakCount="2">
    <brk id="36" min="1" max="5" man="1"/>
    <brk id="74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2022-02-01T20:39:44Z</cp:lastPrinted>
  <dcterms:created xsi:type="dcterms:W3CDTF">2019-12-03T18:18:01Z</dcterms:created>
  <dcterms:modified xsi:type="dcterms:W3CDTF">2022-02-01T22:05:42Z</dcterms:modified>
</cp:coreProperties>
</file>